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240" yWindow="108" windowWidth="14808" windowHeight="8016"/>
  </bookViews>
  <sheets>
    <sheet name="5 класс" sheetId="18" r:id="rId1"/>
    <sheet name="6 класс" sheetId="21" r:id="rId2"/>
    <sheet name="7 класс" sheetId="20" r:id="rId3"/>
    <sheet name="8 класс" sheetId="19" r:id="rId4"/>
    <sheet name="9 класс" sheetId="22" r:id="rId5"/>
    <sheet name="10 класс" sheetId="23" r:id="rId6"/>
    <sheet name="11 класс" sheetId="24" r:id="rId7"/>
  </sheets>
  <calcPr calcId="162913"/>
</workbook>
</file>

<file path=xl/calcChain.xml><?xml version="1.0" encoding="utf-8"?>
<calcChain xmlns="http://schemas.openxmlformats.org/spreadsheetml/2006/main">
  <c r="G4" i="23" l="1"/>
  <c r="G4" i="22"/>
  <c r="G5" i="22"/>
  <c r="G6" i="22"/>
  <c r="G7" i="19"/>
  <c r="G8" i="19"/>
  <c r="G6" i="19"/>
  <c r="G9" i="19"/>
  <c r="G5" i="19"/>
  <c r="G10" i="19"/>
  <c r="G4" i="19"/>
  <c r="G6" i="21"/>
  <c r="G12" i="21"/>
  <c r="G10" i="21"/>
  <c r="G9" i="21"/>
  <c r="G11" i="21"/>
  <c r="G8" i="21"/>
  <c r="G7" i="21"/>
  <c r="G5" i="21"/>
  <c r="G13" i="21"/>
  <c r="G4" i="21"/>
  <c r="G14" i="21"/>
  <c r="G5" i="20"/>
  <c r="G7" i="20"/>
  <c r="G9" i="20"/>
  <c r="G4" i="20"/>
  <c r="G8" i="20"/>
  <c r="G6" i="20"/>
  <c r="G9" i="18"/>
  <c r="G5" i="18"/>
  <c r="G10" i="18"/>
  <c r="G6" i="18"/>
  <c r="G7" i="18"/>
  <c r="G8" i="18"/>
  <c r="G11" i="18"/>
  <c r="G4" i="18"/>
  <c r="G12" i="18"/>
</calcChain>
</file>

<file path=xl/sharedStrings.xml><?xml version="1.0" encoding="utf-8"?>
<sst xmlns="http://schemas.openxmlformats.org/spreadsheetml/2006/main" count="291" uniqueCount="103">
  <si>
    <t>Шифр</t>
  </si>
  <si>
    <t>Кл</t>
  </si>
  <si>
    <t>ОУ</t>
  </si>
  <si>
    <t>Педагог</t>
  </si>
  <si>
    <t>итого</t>
  </si>
  <si>
    <t xml:space="preserve">% </t>
  </si>
  <si>
    <t>результат</t>
  </si>
  <si>
    <t>7 класс</t>
  </si>
  <si>
    <t>8 класс</t>
  </si>
  <si>
    <t>9 класс</t>
  </si>
  <si>
    <t>ФИО</t>
  </si>
  <si>
    <t>10 класс</t>
  </si>
  <si>
    <t>Предварительные результаты школьного этапа всероссийской олимпиады 2023 года по астрономии</t>
  </si>
  <si>
    <t>6 класс</t>
  </si>
  <si>
    <t>5 класс</t>
  </si>
  <si>
    <t>Артемьев Владислав Игоревич</t>
  </si>
  <si>
    <t>sas23510/edu113027/5/7rwq3</t>
  </si>
  <si>
    <t>Любимов Артём Александрович</t>
  </si>
  <si>
    <t>sas23510/edu113027/5/36q57</t>
  </si>
  <si>
    <t>Риккерт Артём Иосифович</t>
  </si>
  <si>
    <t>sas23510/edu113027/5/3wqg3</t>
  </si>
  <si>
    <t>Христич Диана Павловна</t>
  </si>
  <si>
    <t>sas23510/edu113027/5/35qv3</t>
  </si>
  <si>
    <t>Шумакова Анастасия Геннадьевна</t>
  </si>
  <si>
    <t>sas23510/edu113027/5/32693</t>
  </si>
  <si>
    <t>Сусан Дмитрий Валентинович</t>
  </si>
  <si>
    <t>sas23510/edu113027/5/3qvr7</t>
  </si>
  <si>
    <t>Туренбеков Тимур Радикович</t>
  </si>
  <si>
    <t>sas23510/edu113027/5/3vq27</t>
  </si>
  <si>
    <t>Скубак Арсений Дмитриевич</t>
  </si>
  <si>
    <t>sas23510/edu113027/5/74257</t>
  </si>
  <si>
    <t>Пирогов Савелий Андреевич</t>
  </si>
  <si>
    <t>sas23510/edu113027/5/7z887</t>
  </si>
  <si>
    <t>5А</t>
  </si>
  <si>
    <t>МОУ "СОШ №35 с УИОП" г. Воркуты</t>
  </si>
  <si>
    <t>Тиунова Людмила Александровна</t>
  </si>
  <si>
    <t>участник</t>
  </si>
  <si>
    <t>Погодицкая Ксения Евгеньевна</t>
  </si>
  <si>
    <t>sas23610/edu113027/6/3v243</t>
  </si>
  <si>
    <t>Чапковичус Илья Дмитриевич</t>
  </si>
  <si>
    <t>sas23610/edu113027/6/74953</t>
  </si>
  <si>
    <t>Аверичева Дарья Романовна</t>
  </si>
  <si>
    <t>sas23610/edu113027/6/3vg47</t>
  </si>
  <si>
    <t>Гудина Елизавета Владимировна</t>
  </si>
  <si>
    <t>sas23610/edu113027/6/79263</t>
  </si>
  <si>
    <t>Павленко Диана Кирилловна</t>
  </si>
  <si>
    <t>sas23610/edu113027/6/7zz67</t>
  </si>
  <si>
    <t>Быханов Максим Евгеньевич</t>
  </si>
  <si>
    <t>sas23610/edu113027/6/356g7</t>
  </si>
  <si>
    <t>Вильховая Лилия Сергеевна</t>
  </si>
  <si>
    <t>sas23610/edu113027/6/798z3</t>
  </si>
  <si>
    <t>Голенок Мария Вячеславовна</t>
  </si>
  <si>
    <t>sas23610/edu113027/6/3wrg7</t>
  </si>
  <si>
    <t>Петрова Мирослава Эдуардовна</t>
  </si>
  <si>
    <t>sas23610/edu113027/6/7g423</t>
  </si>
  <si>
    <t>Петрова Полина Кирилловна</t>
  </si>
  <si>
    <t>sas23610/edu113027/6/74457</t>
  </si>
  <si>
    <t>Кёльн Давид Сергеевич</t>
  </si>
  <si>
    <t>sas23610/edu113027/6/3w827</t>
  </si>
  <si>
    <t>6А</t>
  </si>
  <si>
    <t>Савкин Михаил Леонидович</t>
  </si>
  <si>
    <t>sas23710/edu113027/7/359g3</t>
  </si>
  <si>
    <t>Медовник Иван Романович</t>
  </si>
  <si>
    <t>sas23710/edu113027/7/36w57</t>
  </si>
  <si>
    <t>Коряк Денис Романович</t>
  </si>
  <si>
    <t>sas23710/edu113027/7/3w6g7</t>
  </si>
  <si>
    <t>Семенова Анастасия Сергеевна</t>
  </si>
  <si>
    <t>sas23710/edu113027/7/79g67</t>
  </si>
  <si>
    <t>Фирсов Алексей Павлович</t>
  </si>
  <si>
    <t>sas23710/edu113027/7/359v3</t>
  </si>
  <si>
    <t>Тимошенко  Максим Александрович</t>
  </si>
  <si>
    <t>sas23710/edu113027/7/32q97</t>
  </si>
  <si>
    <t>7А</t>
  </si>
  <si>
    <t>7Б</t>
  </si>
  <si>
    <t>Дениченко Арина Руслановна</t>
  </si>
  <si>
    <t>sas23810/edu113027/8/3wv42</t>
  </si>
  <si>
    <t>Данющенков Артем Сергеевич</t>
  </si>
  <si>
    <t>sas23810/edu113027/8/796wz</t>
  </si>
  <si>
    <t>Гаджимурадов Абдулмеджид Абдулкадирович</t>
  </si>
  <si>
    <t>sas23810/edu113027/8/352vg</t>
  </si>
  <si>
    <t xml:space="preserve">Шулик Арсен Алексеевич </t>
  </si>
  <si>
    <t>sas23810/edu113027/8/324rg</t>
  </si>
  <si>
    <t>Каманина Лилия Владимировна</t>
  </si>
  <si>
    <t>sas23810/edu113027/8/3qq68</t>
  </si>
  <si>
    <t>Ташполотова Гульзина Алишеровна</t>
  </si>
  <si>
    <t>sas23810/edu113027/8/3v464</t>
  </si>
  <si>
    <t>Соколова Софья Вадимовна</t>
  </si>
  <si>
    <t>sas23810/edu113027/8/74vzz</t>
  </si>
  <si>
    <t>8А</t>
  </si>
  <si>
    <t>8Б</t>
  </si>
  <si>
    <t>8В</t>
  </si>
  <si>
    <t>Шергин Тимофей Сергеевич</t>
  </si>
  <si>
    <t>sas23910/edu113027/9/359g3</t>
  </si>
  <si>
    <t>Кубашевский Александр Витальевич</t>
  </si>
  <si>
    <t>sas23910/edu113027/9/36w57</t>
  </si>
  <si>
    <t>Фомин Фёдор Александрович</t>
  </si>
  <si>
    <t>sas23910/edu113027/9/3w6g7</t>
  </si>
  <si>
    <t>9Б</t>
  </si>
  <si>
    <t>9В</t>
  </si>
  <si>
    <t>Грицок Елена Валерьевна</t>
  </si>
  <si>
    <t>Иванов Виталий Александрович</t>
  </si>
  <si>
    <t>sas231010/edu113027/10/3wwg3</t>
  </si>
  <si>
    <t>11 класс (НЕТ участников)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</si>
</sst>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10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/>
    </xf>
    <xf numFmtId="1" fontId="3" fillId="3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/>
    </xf>
    <xf numFmtId="1" fontId="3" fillId="3" borderId="1" xfId="0" applyNumberFormat="1" applyFont="1" applyFill="1" applyBorder="1" applyAlignment="1">
      <alignment horizontal="left" vertical="center"/>
    </xf>
    <xf numFmtId="49" fontId="3" fillId="3" borderId="1" xfId="0" applyNumberFormat="1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H12"/>
  <sheetViews>
    <sheetView tabSelected="1" zoomScale="90" zoomScaleNormal="90" workbookViewId="0">
      <selection activeCell="F18" sqref="F18"/>
    </sheetView>
  </sheetViews>
  <sheetFormatPr defaultRowHeight="14.4" x14ac:dyDescent="0.3"/>
  <cols>
    <col min="1" max="1" width="36.109375" customWidth="1"/>
    <col min="2" max="2" width="30.88671875" customWidth="1"/>
    <col min="4" max="4" width="40.44140625" customWidth="1"/>
    <col min="5" max="5" width="35.88671875" customWidth="1"/>
    <col min="8" max="8" width="12.88671875" bestFit="1" customWidth="1"/>
  </cols>
  <sheetData>
    <row r="1" spans="1:8" ht="22.8" x14ac:dyDescent="0.3">
      <c r="A1" s="7" t="s">
        <v>12</v>
      </c>
      <c r="B1" s="7"/>
      <c r="C1" s="7"/>
      <c r="D1" s="7"/>
      <c r="E1" s="7"/>
      <c r="F1" s="7"/>
      <c r="G1" s="7"/>
      <c r="H1" s="7"/>
    </row>
    <row r="2" spans="1:8" ht="15.6" x14ac:dyDescent="0.3">
      <c r="A2" s="2" t="s">
        <v>10</v>
      </c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1" t="s">
        <v>5</v>
      </c>
      <c r="H2" s="2" t="s">
        <v>6</v>
      </c>
    </row>
    <row r="3" spans="1:8" ht="15.6" x14ac:dyDescent="0.3">
      <c r="A3" s="8" t="s">
        <v>14</v>
      </c>
      <c r="B3" s="8"/>
      <c r="C3" s="8"/>
      <c r="D3" s="8"/>
      <c r="E3" s="8"/>
      <c r="F3" s="8"/>
      <c r="G3" s="8"/>
      <c r="H3" s="8"/>
    </row>
    <row r="4" spans="1:8" ht="15.6" x14ac:dyDescent="0.3">
      <c r="A4" s="9" t="s">
        <v>31</v>
      </c>
      <c r="B4" s="10" t="s">
        <v>32</v>
      </c>
      <c r="C4" s="3" t="s">
        <v>33</v>
      </c>
      <c r="D4" s="12" t="s">
        <v>34</v>
      </c>
      <c r="E4" s="12" t="s">
        <v>35</v>
      </c>
      <c r="F4" s="4">
        <v>34</v>
      </c>
      <c r="G4" s="1">
        <f>F4/80</f>
        <v>0.42499999999999999</v>
      </c>
      <c r="H4" s="13" t="s">
        <v>36</v>
      </c>
    </row>
    <row r="5" spans="1:8" ht="15.6" x14ac:dyDescent="0.3">
      <c r="A5" s="9" t="s">
        <v>19</v>
      </c>
      <c r="B5" s="10" t="s">
        <v>20</v>
      </c>
      <c r="C5" s="3" t="s">
        <v>33</v>
      </c>
      <c r="D5" s="12" t="s">
        <v>34</v>
      </c>
      <c r="E5" s="12" t="s">
        <v>35</v>
      </c>
      <c r="F5" s="4">
        <v>33</v>
      </c>
      <c r="G5" s="1">
        <f>F5/80</f>
        <v>0.41249999999999998</v>
      </c>
      <c r="H5" s="13" t="s">
        <v>36</v>
      </c>
    </row>
    <row r="6" spans="1:8" ht="15.6" x14ac:dyDescent="0.3">
      <c r="A6" s="11" t="s">
        <v>23</v>
      </c>
      <c r="B6" s="10" t="s">
        <v>24</v>
      </c>
      <c r="C6" s="3" t="s">
        <v>33</v>
      </c>
      <c r="D6" s="12" t="s">
        <v>34</v>
      </c>
      <c r="E6" s="12" t="s">
        <v>35</v>
      </c>
      <c r="F6" s="4">
        <v>23</v>
      </c>
      <c r="G6" s="1">
        <f>F6/80</f>
        <v>0.28749999999999998</v>
      </c>
      <c r="H6" s="13" t="s">
        <v>36</v>
      </c>
    </row>
    <row r="7" spans="1:8" ht="15.6" x14ac:dyDescent="0.3">
      <c r="A7" s="11" t="s">
        <v>25</v>
      </c>
      <c r="B7" s="10" t="s">
        <v>26</v>
      </c>
      <c r="C7" s="3" t="s">
        <v>33</v>
      </c>
      <c r="D7" s="12" t="s">
        <v>34</v>
      </c>
      <c r="E7" s="12" t="s">
        <v>35</v>
      </c>
      <c r="F7" s="4">
        <v>18</v>
      </c>
      <c r="G7" s="1">
        <f>F7/80</f>
        <v>0.22500000000000001</v>
      </c>
      <c r="H7" s="13" t="s">
        <v>36</v>
      </c>
    </row>
    <row r="8" spans="1:8" ht="15.6" x14ac:dyDescent="0.3">
      <c r="A8" s="9" t="s">
        <v>27</v>
      </c>
      <c r="B8" s="10" t="s">
        <v>28</v>
      </c>
      <c r="C8" s="3" t="s">
        <v>33</v>
      </c>
      <c r="D8" s="12" t="s">
        <v>34</v>
      </c>
      <c r="E8" s="12" t="s">
        <v>35</v>
      </c>
      <c r="F8" s="4">
        <v>18</v>
      </c>
      <c r="G8" s="1">
        <f>F8/80</f>
        <v>0.22500000000000001</v>
      </c>
      <c r="H8" s="13" t="s">
        <v>36</v>
      </c>
    </row>
    <row r="9" spans="1:8" ht="15.6" x14ac:dyDescent="0.3">
      <c r="A9" s="11" t="s">
        <v>17</v>
      </c>
      <c r="B9" s="10" t="s">
        <v>18</v>
      </c>
      <c r="C9" s="3" t="s">
        <v>33</v>
      </c>
      <c r="D9" s="12" t="s">
        <v>34</v>
      </c>
      <c r="E9" s="12" t="s">
        <v>35</v>
      </c>
      <c r="F9" s="4">
        <v>15</v>
      </c>
      <c r="G9" s="1">
        <f>F9/80</f>
        <v>0.1875</v>
      </c>
      <c r="H9" s="13" t="s">
        <v>36</v>
      </c>
    </row>
    <row r="10" spans="1:8" ht="15.6" x14ac:dyDescent="0.3">
      <c r="A10" s="11" t="s">
        <v>21</v>
      </c>
      <c r="B10" s="10" t="s">
        <v>22</v>
      </c>
      <c r="C10" s="3" t="s">
        <v>33</v>
      </c>
      <c r="D10" s="12" t="s">
        <v>34</v>
      </c>
      <c r="E10" s="12" t="s">
        <v>35</v>
      </c>
      <c r="F10" s="4">
        <v>13</v>
      </c>
      <c r="G10" s="1">
        <f>F10/80</f>
        <v>0.16250000000000001</v>
      </c>
      <c r="H10" s="13" t="s">
        <v>36</v>
      </c>
    </row>
    <row r="11" spans="1:8" ht="15.6" x14ac:dyDescent="0.3">
      <c r="A11" s="9" t="s">
        <v>29</v>
      </c>
      <c r="B11" s="10" t="s">
        <v>30</v>
      </c>
      <c r="C11" s="3" t="s">
        <v>33</v>
      </c>
      <c r="D11" s="12" t="s">
        <v>34</v>
      </c>
      <c r="E11" s="12" t="s">
        <v>35</v>
      </c>
      <c r="F11" s="4">
        <v>11</v>
      </c>
      <c r="G11" s="1">
        <f>F11/80</f>
        <v>0.13750000000000001</v>
      </c>
      <c r="H11" s="13" t="s">
        <v>36</v>
      </c>
    </row>
    <row r="12" spans="1:8" ht="15.6" x14ac:dyDescent="0.3">
      <c r="A12" s="9" t="s">
        <v>15</v>
      </c>
      <c r="B12" s="10" t="s">
        <v>16</v>
      </c>
      <c r="C12" s="3" t="s">
        <v>33</v>
      </c>
      <c r="D12" s="12" t="s">
        <v>34</v>
      </c>
      <c r="E12" s="12" t="s">
        <v>35</v>
      </c>
      <c r="F12" s="4">
        <v>8</v>
      </c>
      <c r="G12" s="1">
        <f>F12/80</f>
        <v>0.1</v>
      </c>
      <c r="H12" s="13" t="s">
        <v>36</v>
      </c>
    </row>
  </sheetData>
  <sortState ref="A4:G12">
    <sortCondition descending="1" ref="G4:G12"/>
  </sortState>
  <mergeCells count="2">
    <mergeCell ref="A1:H1"/>
    <mergeCell ref="A3:H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H14"/>
  <sheetViews>
    <sheetView zoomScale="90" zoomScaleNormal="90" workbookViewId="0">
      <selection activeCell="E20" sqref="E20"/>
    </sheetView>
  </sheetViews>
  <sheetFormatPr defaultRowHeight="14.4" x14ac:dyDescent="0.3"/>
  <cols>
    <col min="1" max="1" width="35.21875" customWidth="1"/>
    <col min="2" max="2" width="29.33203125" customWidth="1"/>
    <col min="4" max="4" width="40.44140625" customWidth="1"/>
    <col min="5" max="5" width="36.21875" customWidth="1"/>
    <col min="8" max="8" width="12.88671875" bestFit="1" customWidth="1"/>
  </cols>
  <sheetData>
    <row r="1" spans="1:8" ht="22.8" x14ac:dyDescent="0.3">
      <c r="A1" s="7" t="s">
        <v>12</v>
      </c>
      <c r="B1" s="7"/>
      <c r="C1" s="7"/>
      <c r="D1" s="7"/>
      <c r="E1" s="7"/>
      <c r="F1" s="7"/>
      <c r="G1" s="7"/>
      <c r="H1" s="7"/>
    </row>
    <row r="2" spans="1:8" ht="15.6" x14ac:dyDescent="0.3">
      <c r="A2" s="6" t="s">
        <v>10</v>
      </c>
      <c r="B2" s="6" t="s">
        <v>0</v>
      </c>
      <c r="C2" s="6" t="s">
        <v>1</v>
      </c>
      <c r="D2" s="6" t="s">
        <v>2</v>
      </c>
      <c r="E2" s="6" t="s">
        <v>3</v>
      </c>
      <c r="F2" s="6" t="s">
        <v>4</v>
      </c>
      <c r="G2" s="1" t="s">
        <v>5</v>
      </c>
      <c r="H2" s="6" t="s">
        <v>6</v>
      </c>
    </row>
    <row r="3" spans="1:8" ht="15.6" x14ac:dyDescent="0.3">
      <c r="A3" s="8" t="s">
        <v>13</v>
      </c>
      <c r="B3" s="8"/>
      <c r="C3" s="8"/>
      <c r="D3" s="8"/>
      <c r="E3" s="8"/>
      <c r="F3" s="8"/>
      <c r="G3" s="8"/>
      <c r="H3" s="8"/>
    </row>
    <row r="4" spans="1:8" ht="15.6" x14ac:dyDescent="0.3">
      <c r="A4" s="11" t="s">
        <v>39</v>
      </c>
      <c r="B4" s="10" t="s">
        <v>40</v>
      </c>
      <c r="C4" s="3" t="s">
        <v>59</v>
      </c>
      <c r="D4" s="12" t="s">
        <v>34</v>
      </c>
      <c r="E4" s="12" t="s">
        <v>35</v>
      </c>
      <c r="F4" s="4">
        <v>24</v>
      </c>
      <c r="G4" s="1">
        <f>F4/80</f>
        <v>0.3</v>
      </c>
      <c r="H4" s="13" t="s">
        <v>36</v>
      </c>
    </row>
    <row r="5" spans="1:8" ht="15.6" x14ac:dyDescent="0.3">
      <c r="A5" s="11" t="s">
        <v>43</v>
      </c>
      <c r="B5" s="10" t="s">
        <v>44</v>
      </c>
      <c r="C5" s="3" t="s">
        <v>59</v>
      </c>
      <c r="D5" s="12" t="s">
        <v>34</v>
      </c>
      <c r="E5" s="12" t="s">
        <v>35</v>
      </c>
      <c r="F5" s="4">
        <v>19</v>
      </c>
      <c r="G5" s="1">
        <f>F5/80</f>
        <v>0.23749999999999999</v>
      </c>
      <c r="H5" s="13" t="s">
        <v>36</v>
      </c>
    </row>
    <row r="6" spans="1:8" ht="15.6" x14ac:dyDescent="0.3">
      <c r="A6" s="9" t="s">
        <v>57</v>
      </c>
      <c r="B6" s="10" t="s">
        <v>58</v>
      </c>
      <c r="C6" s="3" t="s">
        <v>59</v>
      </c>
      <c r="D6" s="12" t="s">
        <v>34</v>
      </c>
      <c r="E6" s="12" t="s">
        <v>35</v>
      </c>
      <c r="F6" s="4">
        <v>18</v>
      </c>
      <c r="G6" s="1">
        <f>F6/80</f>
        <v>0.22500000000000001</v>
      </c>
      <c r="H6" s="13" t="s">
        <v>36</v>
      </c>
    </row>
    <row r="7" spans="1:8" ht="15.6" x14ac:dyDescent="0.3">
      <c r="A7" s="11" t="s">
        <v>45</v>
      </c>
      <c r="B7" s="10" t="s">
        <v>46</v>
      </c>
      <c r="C7" s="3" t="s">
        <v>59</v>
      </c>
      <c r="D7" s="12" t="s">
        <v>34</v>
      </c>
      <c r="E7" s="12" t="s">
        <v>35</v>
      </c>
      <c r="F7" s="4">
        <v>16</v>
      </c>
      <c r="G7" s="1">
        <f>F7/80</f>
        <v>0.2</v>
      </c>
      <c r="H7" s="13" t="s">
        <v>36</v>
      </c>
    </row>
    <row r="8" spans="1:8" ht="15.6" x14ac:dyDescent="0.3">
      <c r="A8" s="11" t="s">
        <v>47</v>
      </c>
      <c r="B8" s="10" t="s">
        <v>48</v>
      </c>
      <c r="C8" s="3" t="s">
        <v>59</v>
      </c>
      <c r="D8" s="12" t="s">
        <v>34</v>
      </c>
      <c r="E8" s="12" t="s">
        <v>35</v>
      </c>
      <c r="F8" s="4">
        <v>16</v>
      </c>
      <c r="G8" s="1">
        <f>F8/80</f>
        <v>0.2</v>
      </c>
      <c r="H8" s="13" t="s">
        <v>36</v>
      </c>
    </row>
    <row r="9" spans="1:8" ht="15.6" x14ac:dyDescent="0.3">
      <c r="A9" s="9" t="s">
        <v>51</v>
      </c>
      <c r="B9" s="10" t="s">
        <v>52</v>
      </c>
      <c r="C9" s="3" t="s">
        <v>59</v>
      </c>
      <c r="D9" s="12" t="s">
        <v>34</v>
      </c>
      <c r="E9" s="12" t="s">
        <v>35</v>
      </c>
      <c r="F9" s="4">
        <v>16</v>
      </c>
      <c r="G9" s="1">
        <f>F9/80</f>
        <v>0.2</v>
      </c>
      <c r="H9" s="13" t="s">
        <v>36</v>
      </c>
    </row>
    <row r="10" spans="1:8" ht="15.6" x14ac:dyDescent="0.3">
      <c r="A10" s="11" t="s">
        <v>53</v>
      </c>
      <c r="B10" s="10" t="s">
        <v>54</v>
      </c>
      <c r="C10" s="3" t="s">
        <v>59</v>
      </c>
      <c r="D10" s="12" t="s">
        <v>34</v>
      </c>
      <c r="E10" s="12" t="s">
        <v>35</v>
      </c>
      <c r="F10" s="4">
        <v>16</v>
      </c>
      <c r="G10" s="1">
        <f>F10/80</f>
        <v>0.2</v>
      </c>
      <c r="H10" s="13" t="s">
        <v>36</v>
      </c>
    </row>
    <row r="11" spans="1:8" ht="15.6" x14ac:dyDescent="0.3">
      <c r="A11" s="9" t="s">
        <v>49</v>
      </c>
      <c r="B11" s="10" t="s">
        <v>50</v>
      </c>
      <c r="C11" s="3" t="s">
        <v>59</v>
      </c>
      <c r="D11" s="12" t="s">
        <v>34</v>
      </c>
      <c r="E11" s="12" t="s">
        <v>35</v>
      </c>
      <c r="F11" s="4">
        <v>13</v>
      </c>
      <c r="G11" s="1">
        <f>F11/80</f>
        <v>0.16250000000000001</v>
      </c>
      <c r="H11" s="13" t="s">
        <v>36</v>
      </c>
    </row>
    <row r="12" spans="1:8" ht="15.6" x14ac:dyDescent="0.3">
      <c r="A12" s="9" t="s">
        <v>55</v>
      </c>
      <c r="B12" s="10" t="s">
        <v>56</v>
      </c>
      <c r="C12" s="3" t="s">
        <v>59</v>
      </c>
      <c r="D12" s="12" t="s">
        <v>34</v>
      </c>
      <c r="E12" s="12" t="s">
        <v>35</v>
      </c>
      <c r="F12" s="4">
        <v>13</v>
      </c>
      <c r="G12" s="1">
        <f>F12/80</f>
        <v>0.16250000000000001</v>
      </c>
      <c r="H12" s="13" t="s">
        <v>36</v>
      </c>
    </row>
    <row r="13" spans="1:8" ht="15.6" x14ac:dyDescent="0.3">
      <c r="A13" s="9" t="s">
        <v>41</v>
      </c>
      <c r="B13" s="10" t="s">
        <v>42</v>
      </c>
      <c r="C13" s="3" t="s">
        <v>59</v>
      </c>
      <c r="D13" s="12" t="s">
        <v>34</v>
      </c>
      <c r="E13" s="12" t="s">
        <v>35</v>
      </c>
      <c r="F13" s="4">
        <v>12</v>
      </c>
      <c r="G13" s="1">
        <f>F13/80</f>
        <v>0.15</v>
      </c>
      <c r="H13" s="13" t="s">
        <v>36</v>
      </c>
    </row>
    <row r="14" spans="1:8" ht="15.6" x14ac:dyDescent="0.3">
      <c r="A14" s="9" t="s">
        <v>37</v>
      </c>
      <c r="B14" s="10" t="s">
        <v>38</v>
      </c>
      <c r="C14" s="3" t="s">
        <v>59</v>
      </c>
      <c r="D14" s="12" t="s">
        <v>34</v>
      </c>
      <c r="E14" s="12" t="s">
        <v>35</v>
      </c>
      <c r="F14" s="4">
        <v>5</v>
      </c>
      <c r="G14" s="1">
        <f>F14/80</f>
        <v>6.25E-2</v>
      </c>
      <c r="H14" s="13" t="s">
        <v>36</v>
      </c>
    </row>
  </sheetData>
  <sortState ref="A4:G14">
    <sortCondition descending="1" ref="G4:G14"/>
  </sortState>
  <mergeCells count="2">
    <mergeCell ref="A1:H1"/>
    <mergeCell ref="A3:H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H9"/>
  <sheetViews>
    <sheetView zoomScale="90" zoomScaleNormal="90" workbookViewId="0">
      <selection activeCell="D13" sqref="D13"/>
    </sheetView>
  </sheetViews>
  <sheetFormatPr defaultRowHeight="14.4" x14ac:dyDescent="0.3"/>
  <cols>
    <col min="1" max="1" width="38.88671875" customWidth="1"/>
    <col min="2" max="2" width="30" customWidth="1"/>
    <col min="4" max="4" width="40.6640625" customWidth="1"/>
    <col min="5" max="5" width="36.44140625" customWidth="1"/>
    <col min="8" max="8" width="12.88671875" bestFit="1" customWidth="1"/>
  </cols>
  <sheetData>
    <row r="1" spans="1:8" ht="22.8" x14ac:dyDescent="0.3">
      <c r="A1" s="7" t="s">
        <v>12</v>
      </c>
      <c r="B1" s="7"/>
      <c r="C1" s="7"/>
      <c r="D1" s="7"/>
      <c r="E1" s="7"/>
      <c r="F1" s="7"/>
      <c r="G1" s="7"/>
      <c r="H1" s="7"/>
    </row>
    <row r="2" spans="1:8" ht="15.6" x14ac:dyDescent="0.3">
      <c r="A2" s="6" t="s">
        <v>10</v>
      </c>
      <c r="B2" s="6" t="s">
        <v>0</v>
      </c>
      <c r="C2" s="6" t="s">
        <v>1</v>
      </c>
      <c r="D2" s="6" t="s">
        <v>2</v>
      </c>
      <c r="E2" s="6" t="s">
        <v>3</v>
      </c>
      <c r="F2" s="6" t="s">
        <v>4</v>
      </c>
      <c r="G2" s="1" t="s">
        <v>5</v>
      </c>
      <c r="H2" s="6" t="s">
        <v>6</v>
      </c>
    </row>
    <row r="3" spans="1:8" ht="15.6" x14ac:dyDescent="0.3">
      <c r="A3" s="8" t="s">
        <v>7</v>
      </c>
      <c r="B3" s="8"/>
      <c r="C3" s="8"/>
      <c r="D3" s="8"/>
      <c r="E3" s="8"/>
      <c r="F3" s="8"/>
      <c r="G3" s="8"/>
      <c r="H3" s="8"/>
    </row>
    <row r="4" spans="1:8" ht="15.6" x14ac:dyDescent="0.3">
      <c r="A4" s="9" t="s">
        <v>64</v>
      </c>
      <c r="B4" s="10" t="s">
        <v>65</v>
      </c>
      <c r="C4" s="3" t="s">
        <v>73</v>
      </c>
      <c r="D4" s="12" t="s">
        <v>34</v>
      </c>
      <c r="E4" s="12" t="s">
        <v>35</v>
      </c>
      <c r="F4" s="4">
        <v>35</v>
      </c>
      <c r="G4" s="1">
        <f>F4/80</f>
        <v>0.4375</v>
      </c>
      <c r="H4" s="13" t="s">
        <v>36</v>
      </c>
    </row>
    <row r="5" spans="1:8" ht="15.6" x14ac:dyDescent="0.3">
      <c r="A5" s="11" t="s">
        <v>70</v>
      </c>
      <c r="B5" s="10" t="s">
        <v>71</v>
      </c>
      <c r="C5" s="3" t="s">
        <v>73</v>
      </c>
      <c r="D5" s="12" t="s">
        <v>34</v>
      </c>
      <c r="E5" s="12" t="s">
        <v>35</v>
      </c>
      <c r="F5" s="4">
        <v>35</v>
      </c>
      <c r="G5" s="1">
        <f>F5/80</f>
        <v>0.4375</v>
      </c>
      <c r="H5" s="13" t="s">
        <v>36</v>
      </c>
    </row>
    <row r="6" spans="1:8" ht="15.6" x14ac:dyDescent="0.3">
      <c r="A6" s="9" t="s">
        <v>60</v>
      </c>
      <c r="B6" s="10" t="s">
        <v>61</v>
      </c>
      <c r="C6" s="3" t="s">
        <v>72</v>
      </c>
      <c r="D6" s="12" t="s">
        <v>34</v>
      </c>
      <c r="E6" s="12" t="s">
        <v>35</v>
      </c>
      <c r="F6" s="4">
        <v>25</v>
      </c>
      <c r="G6" s="1">
        <f>F6/80</f>
        <v>0.3125</v>
      </c>
      <c r="H6" s="13" t="s">
        <v>36</v>
      </c>
    </row>
    <row r="7" spans="1:8" ht="15.6" x14ac:dyDescent="0.3">
      <c r="A7" s="11" t="s">
        <v>68</v>
      </c>
      <c r="B7" s="10" t="s">
        <v>69</v>
      </c>
      <c r="C7" s="3" t="s">
        <v>73</v>
      </c>
      <c r="D7" s="12" t="s">
        <v>34</v>
      </c>
      <c r="E7" s="12" t="s">
        <v>35</v>
      </c>
      <c r="F7" s="4">
        <v>19</v>
      </c>
      <c r="G7" s="1">
        <f>F7/80</f>
        <v>0.23749999999999999</v>
      </c>
      <c r="H7" s="13" t="s">
        <v>36</v>
      </c>
    </row>
    <row r="8" spans="1:8" ht="15.6" x14ac:dyDescent="0.3">
      <c r="A8" s="11" t="s">
        <v>62</v>
      </c>
      <c r="B8" s="10" t="s">
        <v>63</v>
      </c>
      <c r="C8" s="3" t="s">
        <v>72</v>
      </c>
      <c r="D8" s="12" t="s">
        <v>34</v>
      </c>
      <c r="E8" s="12" t="s">
        <v>35</v>
      </c>
      <c r="F8" s="4">
        <v>12</v>
      </c>
      <c r="G8" s="1">
        <f>F8/80</f>
        <v>0.15</v>
      </c>
      <c r="H8" s="13" t="s">
        <v>36</v>
      </c>
    </row>
    <row r="9" spans="1:8" ht="15.6" x14ac:dyDescent="0.3">
      <c r="A9" s="9" t="s">
        <v>66</v>
      </c>
      <c r="B9" s="10" t="s">
        <v>67</v>
      </c>
      <c r="C9" s="3" t="s">
        <v>73</v>
      </c>
      <c r="D9" s="12" t="s">
        <v>34</v>
      </c>
      <c r="E9" s="12" t="s">
        <v>35</v>
      </c>
      <c r="F9" s="4">
        <v>11</v>
      </c>
      <c r="G9" s="1">
        <f>F9/80</f>
        <v>0.13750000000000001</v>
      </c>
      <c r="H9" s="13" t="s">
        <v>36</v>
      </c>
    </row>
  </sheetData>
  <sortState ref="A4:G9">
    <sortCondition descending="1" ref="G4:G9"/>
  </sortState>
  <mergeCells count="2">
    <mergeCell ref="A1:H1"/>
    <mergeCell ref="A3:H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H10"/>
  <sheetViews>
    <sheetView zoomScale="90" zoomScaleNormal="90" workbookViewId="0">
      <selection activeCell="B11" sqref="B11"/>
    </sheetView>
  </sheetViews>
  <sheetFormatPr defaultRowHeight="14.4" x14ac:dyDescent="0.3"/>
  <cols>
    <col min="1" max="1" width="47.33203125" customWidth="1"/>
    <col min="2" max="2" width="30" customWidth="1"/>
    <col min="4" max="4" width="40.88671875" customWidth="1"/>
    <col min="5" max="5" width="36.77734375" customWidth="1"/>
    <col min="8" max="8" width="12.88671875" bestFit="1" customWidth="1"/>
  </cols>
  <sheetData>
    <row r="1" spans="1:8" ht="22.8" x14ac:dyDescent="0.3">
      <c r="A1" s="7" t="s">
        <v>12</v>
      </c>
      <c r="B1" s="7"/>
      <c r="C1" s="7"/>
      <c r="D1" s="7"/>
      <c r="E1" s="7"/>
      <c r="F1" s="7"/>
      <c r="G1" s="7"/>
      <c r="H1" s="7"/>
    </row>
    <row r="2" spans="1:8" ht="15.6" x14ac:dyDescent="0.3">
      <c r="A2" s="6" t="s">
        <v>10</v>
      </c>
      <c r="B2" s="6" t="s">
        <v>0</v>
      </c>
      <c r="C2" s="6" t="s">
        <v>1</v>
      </c>
      <c r="D2" s="6" t="s">
        <v>2</v>
      </c>
      <c r="E2" s="6" t="s">
        <v>3</v>
      </c>
      <c r="F2" s="6" t="s">
        <v>4</v>
      </c>
      <c r="G2" s="1" t="s">
        <v>5</v>
      </c>
      <c r="H2" s="6" t="s">
        <v>6</v>
      </c>
    </row>
    <row r="3" spans="1:8" ht="15.6" x14ac:dyDescent="0.3">
      <c r="A3" s="8" t="s">
        <v>8</v>
      </c>
      <c r="B3" s="8"/>
      <c r="C3" s="8"/>
      <c r="D3" s="8"/>
      <c r="E3" s="8"/>
      <c r="F3" s="8"/>
      <c r="G3" s="8"/>
      <c r="H3" s="8"/>
    </row>
    <row r="4" spans="1:8" ht="15.6" x14ac:dyDescent="0.3">
      <c r="A4" s="9" t="s">
        <v>74</v>
      </c>
      <c r="B4" s="10" t="s">
        <v>75</v>
      </c>
      <c r="C4" s="3" t="s">
        <v>88</v>
      </c>
      <c r="D4" s="12" t="s">
        <v>34</v>
      </c>
      <c r="E4" s="12" t="s">
        <v>35</v>
      </c>
      <c r="F4" s="4">
        <v>30.5</v>
      </c>
      <c r="G4" s="1">
        <f>F4/100</f>
        <v>0.30499999999999999</v>
      </c>
      <c r="H4" s="13" t="s">
        <v>36</v>
      </c>
    </row>
    <row r="5" spans="1:8" ht="15.6" x14ac:dyDescent="0.3">
      <c r="A5" s="11" t="s">
        <v>84</v>
      </c>
      <c r="B5" s="10" t="s">
        <v>85</v>
      </c>
      <c r="C5" s="5" t="s">
        <v>90</v>
      </c>
      <c r="D5" s="12" t="s">
        <v>34</v>
      </c>
      <c r="E5" s="12" t="s">
        <v>35</v>
      </c>
      <c r="F5" s="4">
        <v>9</v>
      </c>
      <c r="G5" s="1">
        <f>F5/100</f>
        <v>0.09</v>
      </c>
      <c r="H5" s="13" t="s">
        <v>36</v>
      </c>
    </row>
    <row r="6" spans="1:8" ht="15.6" x14ac:dyDescent="0.3">
      <c r="A6" s="9" t="s">
        <v>80</v>
      </c>
      <c r="B6" s="10" t="s">
        <v>81</v>
      </c>
      <c r="C6" s="5" t="s">
        <v>89</v>
      </c>
      <c r="D6" s="12" t="s">
        <v>34</v>
      </c>
      <c r="E6" s="12" t="s">
        <v>35</v>
      </c>
      <c r="F6" s="4">
        <v>7</v>
      </c>
      <c r="G6" s="1">
        <f>F6/100</f>
        <v>7.0000000000000007E-2</v>
      </c>
      <c r="H6" s="13" t="s">
        <v>36</v>
      </c>
    </row>
    <row r="7" spans="1:8" ht="15.6" x14ac:dyDescent="0.3">
      <c r="A7" s="11" t="s">
        <v>76</v>
      </c>
      <c r="B7" s="10" t="s">
        <v>77</v>
      </c>
      <c r="C7" s="5" t="s">
        <v>89</v>
      </c>
      <c r="D7" s="12" t="s">
        <v>34</v>
      </c>
      <c r="E7" s="12" t="s">
        <v>35</v>
      </c>
      <c r="F7" s="4">
        <v>6</v>
      </c>
      <c r="G7" s="1">
        <f>F7/100</f>
        <v>0.06</v>
      </c>
      <c r="H7" s="13" t="s">
        <v>36</v>
      </c>
    </row>
    <row r="8" spans="1:8" ht="15.6" x14ac:dyDescent="0.3">
      <c r="A8" s="9" t="s">
        <v>78</v>
      </c>
      <c r="B8" s="10" t="s">
        <v>79</v>
      </c>
      <c r="C8" s="5" t="s">
        <v>89</v>
      </c>
      <c r="D8" s="12" t="s">
        <v>34</v>
      </c>
      <c r="E8" s="12" t="s">
        <v>35</v>
      </c>
      <c r="F8" s="4">
        <v>5</v>
      </c>
      <c r="G8" s="1">
        <f>F8/100</f>
        <v>0.05</v>
      </c>
      <c r="H8" s="13" t="s">
        <v>36</v>
      </c>
    </row>
    <row r="9" spans="1:8" ht="15.6" x14ac:dyDescent="0.3">
      <c r="A9" s="11" t="s">
        <v>82</v>
      </c>
      <c r="B9" s="10" t="s">
        <v>83</v>
      </c>
      <c r="C9" s="5" t="s">
        <v>90</v>
      </c>
      <c r="D9" s="12" t="s">
        <v>34</v>
      </c>
      <c r="E9" s="12" t="s">
        <v>35</v>
      </c>
      <c r="F9" s="4">
        <v>4</v>
      </c>
      <c r="G9" s="1">
        <f>F9/100</f>
        <v>0.04</v>
      </c>
      <c r="H9" s="13" t="s">
        <v>36</v>
      </c>
    </row>
    <row r="10" spans="1:8" ht="15.6" x14ac:dyDescent="0.3">
      <c r="A10" s="11" t="s">
        <v>86</v>
      </c>
      <c r="B10" s="10" t="s">
        <v>87</v>
      </c>
      <c r="C10" s="5" t="s">
        <v>90</v>
      </c>
      <c r="D10" s="12" t="s">
        <v>34</v>
      </c>
      <c r="E10" s="12" t="s">
        <v>35</v>
      </c>
      <c r="F10" s="4">
        <v>4</v>
      </c>
      <c r="G10" s="1">
        <f>F10/100</f>
        <v>0.04</v>
      </c>
      <c r="H10" s="13" t="s">
        <v>36</v>
      </c>
    </row>
  </sheetData>
  <sortState ref="A4:G10">
    <sortCondition descending="1" ref="G4:G10"/>
  </sortState>
  <mergeCells count="2">
    <mergeCell ref="A1:H1"/>
    <mergeCell ref="A3:H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H6"/>
  <sheetViews>
    <sheetView zoomScale="90" zoomScaleNormal="90" workbookViewId="0">
      <selection activeCell="D4" sqref="D4:E4"/>
    </sheetView>
  </sheetViews>
  <sheetFormatPr defaultRowHeight="14.4" x14ac:dyDescent="0.3"/>
  <cols>
    <col min="1" max="1" width="39" customWidth="1"/>
    <col min="2" max="2" width="30.109375" customWidth="1"/>
    <col min="4" max="4" width="40.33203125" customWidth="1"/>
    <col min="5" max="5" width="28.33203125" customWidth="1"/>
    <col min="8" max="8" width="12.88671875" bestFit="1" customWidth="1"/>
  </cols>
  <sheetData>
    <row r="1" spans="1:8" ht="22.8" x14ac:dyDescent="0.3">
      <c r="A1" s="7" t="s">
        <v>12</v>
      </c>
      <c r="B1" s="7"/>
      <c r="C1" s="7"/>
      <c r="D1" s="7"/>
      <c r="E1" s="7"/>
      <c r="F1" s="7"/>
      <c r="G1" s="7"/>
      <c r="H1" s="7"/>
    </row>
    <row r="2" spans="1:8" ht="15.6" x14ac:dyDescent="0.3">
      <c r="A2" s="6" t="s">
        <v>10</v>
      </c>
      <c r="B2" s="6" t="s">
        <v>0</v>
      </c>
      <c r="C2" s="6" t="s">
        <v>1</v>
      </c>
      <c r="D2" s="6" t="s">
        <v>2</v>
      </c>
      <c r="E2" s="6" t="s">
        <v>3</v>
      </c>
      <c r="F2" s="6" t="s">
        <v>4</v>
      </c>
      <c r="G2" s="1" t="s">
        <v>5</v>
      </c>
      <c r="H2" s="6" t="s">
        <v>6</v>
      </c>
    </row>
    <row r="3" spans="1:8" ht="15.6" x14ac:dyDescent="0.3">
      <c r="A3" s="8" t="s">
        <v>9</v>
      </c>
      <c r="B3" s="8"/>
      <c r="C3" s="8"/>
      <c r="D3" s="8"/>
      <c r="E3" s="8"/>
      <c r="F3" s="8"/>
      <c r="G3" s="8"/>
      <c r="H3" s="8"/>
    </row>
    <row r="4" spans="1:8" ht="15.6" x14ac:dyDescent="0.3">
      <c r="A4" s="9" t="s">
        <v>95</v>
      </c>
      <c r="B4" s="10" t="s">
        <v>96</v>
      </c>
      <c r="C4" s="5" t="s">
        <v>98</v>
      </c>
      <c r="D4" s="12" t="s">
        <v>34</v>
      </c>
      <c r="E4" s="12" t="s">
        <v>99</v>
      </c>
      <c r="F4" s="4">
        <v>19</v>
      </c>
      <c r="G4" s="1">
        <f>F4/100</f>
        <v>0.19</v>
      </c>
      <c r="H4" s="13" t="s">
        <v>36</v>
      </c>
    </row>
    <row r="5" spans="1:8" ht="15.6" x14ac:dyDescent="0.3">
      <c r="A5" s="11" t="s">
        <v>93</v>
      </c>
      <c r="B5" s="10" t="s">
        <v>94</v>
      </c>
      <c r="C5" s="5" t="s">
        <v>98</v>
      </c>
      <c r="D5" s="12" t="s">
        <v>34</v>
      </c>
      <c r="E5" s="12" t="s">
        <v>99</v>
      </c>
      <c r="F5" s="4">
        <v>10.5</v>
      </c>
      <c r="G5" s="1">
        <f>F5/100</f>
        <v>0.105</v>
      </c>
      <c r="H5" s="13" t="s">
        <v>36</v>
      </c>
    </row>
    <row r="6" spans="1:8" ht="15.6" x14ac:dyDescent="0.3">
      <c r="A6" s="9" t="s">
        <v>91</v>
      </c>
      <c r="B6" s="10" t="s">
        <v>92</v>
      </c>
      <c r="C6" s="3" t="s">
        <v>97</v>
      </c>
      <c r="D6" s="12" t="s">
        <v>34</v>
      </c>
      <c r="E6" s="12" t="s">
        <v>99</v>
      </c>
      <c r="F6" s="4">
        <v>4</v>
      </c>
      <c r="G6" s="1">
        <f>F6/100</f>
        <v>0.04</v>
      </c>
      <c r="H6" s="13" t="s">
        <v>36</v>
      </c>
    </row>
  </sheetData>
  <sortState ref="A4:G6">
    <sortCondition descending="1" ref="G4:G6"/>
  </sortState>
  <mergeCells count="2">
    <mergeCell ref="A1:H1"/>
    <mergeCell ref="A3:H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H4"/>
  <sheetViews>
    <sheetView zoomScale="90" zoomScaleNormal="90" workbookViewId="0">
      <selection activeCell="D17" sqref="D17"/>
    </sheetView>
  </sheetViews>
  <sheetFormatPr defaultRowHeight="14.4" x14ac:dyDescent="0.3"/>
  <cols>
    <col min="1" max="1" width="33.5546875" customWidth="1"/>
    <col min="2" max="2" width="32.109375" customWidth="1"/>
    <col min="4" max="4" width="40.77734375" customWidth="1"/>
    <col min="5" max="5" width="29.33203125" customWidth="1"/>
    <col min="8" max="8" width="12.88671875" bestFit="1" customWidth="1"/>
  </cols>
  <sheetData>
    <row r="1" spans="1:8" ht="22.8" x14ac:dyDescent="0.3">
      <c r="A1" s="7" t="s">
        <v>12</v>
      </c>
      <c r="B1" s="7"/>
      <c r="C1" s="7"/>
      <c r="D1" s="7"/>
      <c r="E1" s="7"/>
      <c r="F1" s="7"/>
      <c r="G1" s="7"/>
      <c r="H1" s="7"/>
    </row>
    <row r="2" spans="1:8" ht="15.6" x14ac:dyDescent="0.3">
      <c r="A2" s="6" t="s">
        <v>10</v>
      </c>
      <c r="B2" s="6" t="s">
        <v>0</v>
      </c>
      <c r="C2" s="6" t="s">
        <v>1</v>
      </c>
      <c r="D2" s="6" t="s">
        <v>2</v>
      </c>
      <c r="E2" s="6" t="s">
        <v>3</v>
      </c>
      <c r="F2" s="6" t="s">
        <v>4</v>
      </c>
      <c r="G2" s="1" t="s">
        <v>5</v>
      </c>
      <c r="H2" s="6" t="s">
        <v>6</v>
      </c>
    </row>
    <row r="3" spans="1:8" ht="15.6" x14ac:dyDescent="0.3">
      <c r="A3" s="8" t="s">
        <v>11</v>
      </c>
      <c r="B3" s="8"/>
      <c r="C3" s="8"/>
      <c r="D3" s="8"/>
      <c r="E3" s="8"/>
      <c r="F3" s="8"/>
      <c r="G3" s="8"/>
      <c r="H3" s="8"/>
    </row>
    <row r="4" spans="1:8" ht="15.6" x14ac:dyDescent="0.3">
      <c r="A4" s="9" t="s">
        <v>100</v>
      </c>
      <c r="B4" s="10" t="s">
        <v>101</v>
      </c>
      <c r="C4" s="3">
        <v>10</v>
      </c>
      <c r="D4" s="12" t="s">
        <v>34</v>
      </c>
      <c r="E4" s="12" t="s">
        <v>99</v>
      </c>
      <c r="F4" s="4">
        <v>22</v>
      </c>
      <c r="G4" s="1">
        <f>F4/100</f>
        <v>0.22</v>
      </c>
      <c r="H4" s="13" t="s">
        <v>36</v>
      </c>
    </row>
  </sheetData>
  <mergeCells count="2">
    <mergeCell ref="A1:H1"/>
    <mergeCell ref="A3:H3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H3"/>
  <sheetViews>
    <sheetView zoomScale="90" zoomScaleNormal="90" workbookViewId="0">
      <selection activeCell="I32" sqref="I32"/>
    </sheetView>
  </sheetViews>
  <sheetFormatPr defaultRowHeight="14.4" x14ac:dyDescent="0.3"/>
  <cols>
    <col min="1" max="1" width="50.109375" customWidth="1"/>
    <col min="2" max="2" width="31.88671875" customWidth="1"/>
    <col min="4" max="4" width="49.6640625" customWidth="1"/>
    <col min="5" max="5" width="49.109375" customWidth="1"/>
    <col min="8" max="8" width="12.88671875" bestFit="1" customWidth="1"/>
  </cols>
  <sheetData>
    <row r="1" spans="1:8" ht="22.8" x14ac:dyDescent="0.3">
      <c r="A1" s="7" t="s">
        <v>12</v>
      </c>
      <c r="B1" s="7"/>
      <c r="C1" s="7"/>
      <c r="D1" s="7"/>
      <c r="E1" s="7"/>
      <c r="F1" s="7"/>
      <c r="G1" s="7"/>
      <c r="H1" s="7"/>
    </row>
    <row r="2" spans="1:8" ht="15.6" x14ac:dyDescent="0.3">
      <c r="A2" s="6" t="s">
        <v>10</v>
      </c>
      <c r="B2" s="6" t="s">
        <v>0</v>
      </c>
      <c r="C2" s="6" t="s">
        <v>1</v>
      </c>
      <c r="D2" s="6" t="s">
        <v>2</v>
      </c>
      <c r="E2" s="6" t="s">
        <v>3</v>
      </c>
      <c r="F2" s="6" t="s">
        <v>4</v>
      </c>
      <c r="G2" s="1" t="s">
        <v>5</v>
      </c>
      <c r="H2" s="6" t="s">
        <v>6</v>
      </c>
    </row>
    <row r="3" spans="1:8" ht="15.6" x14ac:dyDescent="0.3">
      <c r="A3" s="8" t="s">
        <v>102</v>
      </c>
      <c r="B3" s="8"/>
      <c r="C3" s="8"/>
      <c r="D3" s="8"/>
      <c r="E3" s="8"/>
      <c r="F3" s="8"/>
      <c r="G3" s="8"/>
      <c r="H3" s="8"/>
    </row>
  </sheetData>
  <mergeCells count="2">
    <mergeCell ref="A1:H1"/>
    <mergeCell ref="A3:H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2023-10-11T10:06:10Z</dcterms:modified>
</cp:coreProperties>
</file>