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bookViews>
    <workbookView xWindow="0" yWindow="0" windowWidth="23040" windowHeight="9192"/>
  </bookViews>
  <sheets>
    <sheet name="9 класс" sheetId="1" r:id="rId1"/>
    <sheet name="10 класс" sheetId="2" r:id="rId2"/>
    <sheet name="11 класс" sheetId="3" r:id="rId3"/>
  </sheets>
  <calcPr calcId="162913"/>
</workbook>
</file>

<file path=xl/calcChain.xml><?xml version="1.0" encoding="utf-8"?>
<calcChain xmlns="http://schemas.openxmlformats.org/spreadsheetml/2006/main">
  <c r="P4" i="3" l="1"/>
  <c r="Q4" i="3" s="1"/>
  <c r="P7" i="3"/>
  <c r="Q7" i="3" s="1"/>
  <c r="Q9" i="3"/>
  <c r="P9" i="3"/>
  <c r="P8" i="3"/>
  <c r="Q8" i="3" s="1"/>
  <c r="P6" i="3"/>
  <c r="Q6" i="3" s="1"/>
  <c r="P5" i="3"/>
  <c r="Q5" i="3" s="1"/>
  <c r="S33" i="2"/>
  <c r="S32" i="2"/>
  <c r="S31" i="2"/>
  <c r="S30" i="2"/>
  <c r="S29" i="2"/>
  <c r="S28" i="2"/>
  <c r="S27" i="2"/>
  <c r="S26" i="2"/>
  <c r="S25" i="2"/>
  <c r="S24" i="2"/>
  <c r="S23" i="2"/>
  <c r="S22" i="2"/>
  <c r="S21" i="2"/>
  <c r="S20" i="2"/>
  <c r="S19" i="2"/>
  <c r="S18" i="2"/>
  <c r="S17" i="2"/>
  <c r="S16" i="2"/>
  <c r="S15" i="2"/>
  <c r="S14" i="2"/>
  <c r="R9" i="2"/>
  <c r="T9" i="2" s="1"/>
  <c r="R8" i="2"/>
  <c r="S8" i="2" s="1"/>
  <c r="T10" i="2"/>
  <c r="S10" i="2"/>
  <c r="R10" i="2"/>
  <c r="R12" i="2"/>
  <c r="T12" i="2" s="1"/>
  <c r="R6" i="2"/>
  <c r="T6" i="2" s="1"/>
  <c r="T5" i="2"/>
  <c r="R5" i="2"/>
  <c r="S5" i="2" s="1"/>
  <c r="T7" i="2"/>
  <c r="S7" i="2"/>
  <c r="R7" i="2"/>
  <c r="R4" i="2"/>
  <c r="T4" i="2" s="1"/>
  <c r="R11" i="2"/>
  <c r="T11" i="2" s="1"/>
  <c r="T13" i="2"/>
  <c r="R13" i="2"/>
  <c r="S13" i="2" s="1"/>
  <c r="P6" i="1"/>
  <c r="Q6" i="1" s="1"/>
  <c r="P7" i="1"/>
  <c r="Q7" i="1" s="1"/>
  <c r="P5" i="1"/>
  <c r="Q5" i="1" s="1"/>
  <c r="Q10" i="1"/>
  <c r="P10" i="1"/>
  <c r="P9" i="1"/>
  <c r="Q9" i="1" s="1"/>
  <c r="P4" i="1"/>
  <c r="Q4" i="1" s="1"/>
  <c r="P8" i="1"/>
  <c r="Q8" i="1" s="1"/>
  <c r="T8" i="2" l="1"/>
  <c r="S4" i="2"/>
  <c r="S12" i="2"/>
  <c r="S11" i="2"/>
  <c r="S6" i="2"/>
  <c r="S9" i="2"/>
</calcChain>
</file>

<file path=xl/sharedStrings.xml><?xml version="1.0" encoding="utf-8"?>
<sst xmlns="http://schemas.openxmlformats.org/spreadsheetml/2006/main" count="208" uniqueCount="82">
  <si>
    <t>Предварительные результаты школьного этапа всероссийской олимпиады 2023 года по праву</t>
  </si>
  <si>
    <t>ФИО</t>
  </si>
  <si>
    <t>Предмет</t>
  </si>
  <si>
    <t>Шифр</t>
  </si>
  <si>
    <t>Кл</t>
  </si>
  <si>
    <t>ОУ</t>
  </si>
  <si>
    <t>Педагог</t>
  </si>
  <si>
    <t>з. 1</t>
  </si>
  <si>
    <t>з. 2</t>
  </si>
  <si>
    <t>з. 3</t>
  </si>
  <si>
    <t>з. 4</t>
  </si>
  <si>
    <t>з. 5</t>
  </si>
  <si>
    <t>з. 6</t>
  </si>
  <si>
    <t>з. 7</t>
  </si>
  <si>
    <t>з. 8</t>
  </si>
  <si>
    <t>з. 9</t>
  </si>
  <si>
    <t>итого</t>
  </si>
  <si>
    <t xml:space="preserve">% </t>
  </si>
  <si>
    <t>результат</t>
  </si>
  <si>
    <t>9 класс</t>
  </si>
  <si>
    <t>Фомин Федор Александрович</t>
  </si>
  <si>
    <t>право</t>
  </si>
  <si>
    <t>МОУ "СОШ 35 с УИОП" г. Воркуты</t>
  </si>
  <si>
    <t>Кирова Ирина Михайловна</t>
  </si>
  <si>
    <t>участник</t>
  </si>
  <si>
    <t>Шергин Тимофей Сергеевич</t>
  </si>
  <si>
    <t>победитель</t>
  </si>
  <si>
    <t>Капустин Степан Николаевич</t>
  </si>
  <si>
    <t>Калыкова Мавлюда Улукбековна</t>
  </si>
  <si>
    <t>Кубашевский Александр Витальевич</t>
  </si>
  <si>
    <t>призер</t>
  </si>
  <si>
    <t>з. 10</t>
  </si>
  <si>
    <t>з. 11</t>
  </si>
  <si>
    <t>%</t>
  </si>
  <si>
    <t>10 класс</t>
  </si>
  <si>
    <t>Вейгант Анастасия Андреевна</t>
  </si>
  <si>
    <t>Трапезникова Ольга Михайловна</t>
  </si>
  <si>
    <t>Девятова Мария Дмитриевна</t>
  </si>
  <si>
    <t>Евсеенков Артем Юрьевч</t>
  </si>
  <si>
    <t>Жидкова Майя Михайловна</t>
  </si>
  <si>
    <t>Иванов Виталий Александрович</t>
  </si>
  <si>
    <t>Лазуткина Софья Юрьевна</t>
  </si>
  <si>
    <t>Плитинь Варвара Валерьевна</t>
  </si>
  <si>
    <t>Чапковичус Егор Дмитриевич</t>
  </si>
  <si>
    <t>Чижинок Софья Вительевна</t>
  </si>
  <si>
    <t>Юсупова Лиана Юсуповна</t>
  </si>
  <si>
    <t>11 класс</t>
  </si>
  <si>
    <t>Автеньева Владислава Александровна</t>
  </si>
  <si>
    <t>Барабаш Едизавета Михайловна</t>
  </si>
  <si>
    <t>Волынкина Валерия Дмитриевна</t>
  </si>
  <si>
    <t>Лощинин Михаил Романович</t>
  </si>
  <si>
    <t>Можаев Андрей Евгеньевич</t>
  </si>
  <si>
    <t>Слонис Марина Юрьевна</t>
  </si>
  <si>
    <t>ПР901</t>
  </si>
  <si>
    <t>ПР902</t>
  </si>
  <si>
    <t>ПР903</t>
  </si>
  <si>
    <t>ПР904</t>
  </si>
  <si>
    <t>ПР905</t>
  </si>
  <si>
    <t>ПР906</t>
  </si>
  <si>
    <t>ПР907</t>
  </si>
  <si>
    <t>9В</t>
  </si>
  <si>
    <t>9Б</t>
  </si>
  <si>
    <t>9А</t>
  </si>
  <si>
    <t>Ставчан Антон Александрович</t>
  </si>
  <si>
    <t>Воронин Михаил Олегович</t>
  </si>
  <si>
    <t>ПР101</t>
  </si>
  <si>
    <t>ПР102</t>
  </si>
  <si>
    <t>ПР103</t>
  </si>
  <si>
    <t>ПР104</t>
  </si>
  <si>
    <t>ПР105</t>
  </si>
  <si>
    <t>ПР106</t>
  </si>
  <si>
    <t>ПР107</t>
  </si>
  <si>
    <t>ПР108</t>
  </si>
  <si>
    <t>ПР109</t>
  </si>
  <si>
    <t>ПР110</t>
  </si>
  <si>
    <t>ПР111</t>
  </si>
  <si>
    <t>ПР112</t>
  </si>
  <si>
    <t>ПР113</t>
  </si>
  <si>
    <t>ПР114</t>
  </si>
  <si>
    <t>ПР115</t>
  </si>
  <si>
    <t>ПР116</t>
  </si>
  <si>
    <t>рпризер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</si>
</sst>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2"/>
      <color theme="1"/>
      <name val="Times New Roman"/>
    </font>
    <font>
      <b/>
      <sz val="18"/>
      <name val="Times New Roman"/>
    </font>
    <font>
      <b/>
      <sz val="12"/>
      <name val="Times New Roman"/>
    </font>
    <font>
      <sz val="12"/>
      <name val="Times New Roman"/>
    </font>
    <font>
      <sz val="11"/>
      <name val="Times New Roman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18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5" tint="0.79998168889431442"/>
        <bgColor theme="5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theme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0" fontId="3" fillId="2" borderId="1" xfId="0" applyNumberFormat="1" applyFont="1" applyFill="1" applyBorder="1" applyAlignment="1">
      <alignment horizontal="center" vertical="center"/>
    </xf>
    <xf numFmtId="1" fontId="4" fillId="3" borderId="1" xfId="0" applyNumberFormat="1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/>
    </xf>
    <xf numFmtId="49" fontId="4" fillId="3" borderId="1" xfId="0" applyNumberFormat="1" applyFont="1" applyFill="1" applyBorder="1" applyAlignment="1">
      <alignment horizontal="left" vertical="center"/>
    </xf>
    <xf numFmtId="1" fontId="4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left" vertical="center"/>
    </xf>
    <xf numFmtId="1" fontId="7" fillId="3" borderId="1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left" vertical="center"/>
    </xf>
    <xf numFmtId="49" fontId="7" fillId="3" borderId="1" xfId="0" applyNumberFormat="1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left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left" vertical="center"/>
    </xf>
    <xf numFmtId="0" fontId="6" fillId="3" borderId="7" xfId="0" applyFont="1" applyFill="1" applyBorder="1" applyAlignment="1">
      <alignment horizontal="left" vertical="center"/>
    </xf>
    <xf numFmtId="1" fontId="6" fillId="2" borderId="1" xfId="0" applyNumberFormat="1" applyFont="1" applyFill="1" applyBorder="1" applyAlignment="1">
      <alignment horizontal="center" vertical="center"/>
    </xf>
    <xf numFmtId="10" fontId="6" fillId="2" borderId="1" xfId="0" applyNumberFormat="1" applyFont="1" applyFill="1" applyBorder="1" applyAlignment="1">
      <alignment horizontal="center" vertical="center"/>
    </xf>
    <xf numFmtId="10" fontId="6" fillId="2" borderId="0" xfId="0" applyNumberFormat="1" applyFont="1" applyFill="1" applyAlignment="1">
      <alignment horizontal="center" vertical="center"/>
    </xf>
    <xf numFmtId="10" fontId="6" fillId="2" borderId="5" xfId="0" applyNumberFormat="1" applyFont="1" applyFill="1" applyBorder="1" applyAlignment="1">
      <alignment horizontal="center" vertical="center"/>
    </xf>
    <xf numFmtId="10" fontId="6" fillId="2" borderId="6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10" fontId="6" fillId="2" borderId="0" xfId="0" applyNumberFormat="1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"/>
  <sheetViews>
    <sheetView tabSelected="1" workbookViewId="0">
      <selection activeCell="E13" sqref="E13"/>
    </sheetView>
  </sheetViews>
  <sheetFormatPr defaultColWidth="9.109375" defaultRowHeight="15.6" x14ac:dyDescent="0.3"/>
  <cols>
    <col min="1" max="1" width="37.6640625" style="1" customWidth="1"/>
    <col min="2" max="2" width="11.109375" style="1" bestFit="1" customWidth="1"/>
    <col min="3" max="3" width="8.44140625" style="1" bestFit="1" customWidth="1"/>
    <col min="4" max="4" width="9.109375" style="1"/>
    <col min="5" max="5" width="34.6640625" style="1" customWidth="1"/>
    <col min="6" max="6" width="29.6640625" style="1" customWidth="1"/>
    <col min="7" max="15" width="4.88671875" style="1" bestFit="1" customWidth="1"/>
    <col min="16" max="17" width="9.109375" style="1"/>
    <col min="18" max="18" width="12.88671875" style="1" bestFit="1" customWidth="1"/>
    <col min="19" max="16384" width="9.109375" style="1"/>
  </cols>
  <sheetData>
    <row r="1" spans="1:18" ht="22.8" x14ac:dyDescent="0.3">
      <c r="A1" s="28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</row>
    <row r="2" spans="1:18" x14ac:dyDescent="0.3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16</v>
      </c>
      <c r="Q2" s="3" t="s">
        <v>17</v>
      </c>
      <c r="R2" s="2" t="s">
        <v>18</v>
      </c>
    </row>
    <row r="3" spans="1:18" x14ac:dyDescent="0.3">
      <c r="A3" s="10" t="s">
        <v>19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</row>
    <row r="4" spans="1:18" x14ac:dyDescent="0.3">
      <c r="A4" s="6" t="s">
        <v>25</v>
      </c>
      <c r="B4" s="6" t="s">
        <v>21</v>
      </c>
      <c r="C4" s="7" t="s">
        <v>54</v>
      </c>
      <c r="D4" s="7" t="s">
        <v>61</v>
      </c>
      <c r="E4" s="13" t="s">
        <v>22</v>
      </c>
      <c r="F4" s="12" t="s">
        <v>23</v>
      </c>
      <c r="G4" s="7">
        <v>10</v>
      </c>
      <c r="H4" s="7">
        <v>5</v>
      </c>
      <c r="I4" s="7">
        <v>6</v>
      </c>
      <c r="J4" s="7">
        <v>9</v>
      </c>
      <c r="K4" s="7">
        <v>6</v>
      </c>
      <c r="L4" s="7">
        <v>3</v>
      </c>
      <c r="M4" s="7">
        <v>3</v>
      </c>
      <c r="N4" s="7">
        <v>10</v>
      </c>
      <c r="O4" s="7">
        <v>10</v>
      </c>
      <c r="P4" s="5">
        <f>SUM(G4:O4)</f>
        <v>62</v>
      </c>
      <c r="Q4" s="3">
        <f>P4/100</f>
        <v>0.62</v>
      </c>
      <c r="R4" s="14" t="s">
        <v>26</v>
      </c>
    </row>
    <row r="5" spans="1:18" x14ac:dyDescent="0.3">
      <c r="A5" s="6" t="s">
        <v>29</v>
      </c>
      <c r="B5" s="6" t="s">
        <v>21</v>
      </c>
      <c r="C5" s="7" t="s">
        <v>57</v>
      </c>
      <c r="D5" s="8" t="s">
        <v>60</v>
      </c>
      <c r="E5" s="13" t="s">
        <v>22</v>
      </c>
      <c r="F5" s="12" t="s">
        <v>23</v>
      </c>
      <c r="G5" s="7">
        <v>4</v>
      </c>
      <c r="H5" s="7">
        <v>2</v>
      </c>
      <c r="I5" s="7">
        <v>6</v>
      </c>
      <c r="J5" s="7">
        <v>3</v>
      </c>
      <c r="K5" s="7">
        <v>5</v>
      </c>
      <c r="L5" s="7">
        <v>8</v>
      </c>
      <c r="M5" s="7">
        <v>3</v>
      </c>
      <c r="N5" s="7">
        <v>10</v>
      </c>
      <c r="O5" s="7">
        <v>10</v>
      </c>
      <c r="P5" s="5">
        <f>SUM(G5:O5)</f>
        <v>51</v>
      </c>
      <c r="Q5" s="3">
        <f>P5/100</f>
        <v>0.51</v>
      </c>
      <c r="R5" s="14" t="s">
        <v>30</v>
      </c>
    </row>
    <row r="6" spans="1:18" x14ac:dyDescent="0.3">
      <c r="A6" s="6" t="s">
        <v>64</v>
      </c>
      <c r="B6" s="6" t="s">
        <v>21</v>
      </c>
      <c r="C6" s="7" t="s">
        <v>59</v>
      </c>
      <c r="D6" s="7" t="s">
        <v>62</v>
      </c>
      <c r="E6" s="13" t="s">
        <v>22</v>
      </c>
      <c r="F6" s="12" t="s">
        <v>23</v>
      </c>
      <c r="G6" s="7">
        <v>5</v>
      </c>
      <c r="H6" s="7">
        <v>10</v>
      </c>
      <c r="I6" s="7">
        <v>2</v>
      </c>
      <c r="J6" s="7">
        <v>3</v>
      </c>
      <c r="K6" s="7">
        <v>0</v>
      </c>
      <c r="L6" s="7">
        <v>10</v>
      </c>
      <c r="M6" s="7">
        <v>0</v>
      </c>
      <c r="N6" s="7">
        <v>0</v>
      </c>
      <c r="O6" s="7">
        <v>0</v>
      </c>
      <c r="P6" s="5">
        <f>SUM(G6:O6)</f>
        <v>30</v>
      </c>
      <c r="Q6" s="3">
        <f>P6/100</f>
        <v>0.3</v>
      </c>
      <c r="R6" s="14" t="s">
        <v>24</v>
      </c>
    </row>
    <row r="7" spans="1:18" x14ac:dyDescent="0.3">
      <c r="A7" s="6" t="s">
        <v>63</v>
      </c>
      <c r="B7" s="6" t="s">
        <v>21</v>
      </c>
      <c r="C7" s="7" t="s">
        <v>58</v>
      </c>
      <c r="D7" s="7" t="s">
        <v>62</v>
      </c>
      <c r="E7" s="13" t="s">
        <v>22</v>
      </c>
      <c r="F7" s="12" t="s">
        <v>23</v>
      </c>
      <c r="G7" s="7">
        <v>6</v>
      </c>
      <c r="H7" s="7">
        <v>4</v>
      </c>
      <c r="I7" s="7">
        <v>10</v>
      </c>
      <c r="J7" s="7">
        <v>0</v>
      </c>
      <c r="K7" s="7">
        <v>0</v>
      </c>
      <c r="L7" s="7">
        <v>0</v>
      </c>
      <c r="M7" s="7">
        <v>6</v>
      </c>
      <c r="N7" s="7">
        <v>0</v>
      </c>
      <c r="O7" s="7">
        <v>0</v>
      </c>
      <c r="P7" s="5">
        <f>SUM(G7:O7)</f>
        <v>26</v>
      </c>
      <c r="Q7" s="3">
        <f>P7/100</f>
        <v>0.26</v>
      </c>
      <c r="R7" s="14" t="s">
        <v>24</v>
      </c>
    </row>
    <row r="8" spans="1:18" x14ac:dyDescent="0.3">
      <c r="A8" s="12" t="s">
        <v>20</v>
      </c>
      <c r="B8" s="6" t="s">
        <v>21</v>
      </c>
      <c r="C8" s="7" t="s">
        <v>53</v>
      </c>
      <c r="D8" s="8" t="s">
        <v>60</v>
      </c>
      <c r="E8" s="13" t="s">
        <v>22</v>
      </c>
      <c r="F8" s="12" t="s">
        <v>23</v>
      </c>
      <c r="G8" s="4">
        <v>5</v>
      </c>
      <c r="H8" s="4">
        <v>3</v>
      </c>
      <c r="I8" s="4">
        <v>10</v>
      </c>
      <c r="J8" s="4">
        <v>3</v>
      </c>
      <c r="K8" s="4">
        <v>0</v>
      </c>
      <c r="L8" s="4">
        <v>3</v>
      </c>
      <c r="M8" s="4">
        <v>0</v>
      </c>
      <c r="N8" s="4">
        <v>0</v>
      </c>
      <c r="O8" s="4">
        <v>0</v>
      </c>
      <c r="P8" s="5">
        <f>SUM(G8:O8)</f>
        <v>24</v>
      </c>
      <c r="Q8" s="3">
        <f>P8/100</f>
        <v>0.24</v>
      </c>
      <c r="R8" s="14" t="s">
        <v>24</v>
      </c>
    </row>
    <row r="9" spans="1:18" x14ac:dyDescent="0.3">
      <c r="A9" s="12" t="s">
        <v>27</v>
      </c>
      <c r="B9" s="6" t="s">
        <v>21</v>
      </c>
      <c r="C9" s="7" t="s">
        <v>55</v>
      </c>
      <c r="D9" s="8" t="s">
        <v>60</v>
      </c>
      <c r="E9" s="13" t="s">
        <v>22</v>
      </c>
      <c r="F9" s="12" t="s">
        <v>23</v>
      </c>
      <c r="G9" s="4">
        <v>2</v>
      </c>
      <c r="H9" s="4">
        <v>3</v>
      </c>
      <c r="I9" s="4">
        <v>8</v>
      </c>
      <c r="J9" s="4">
        <v>3</v>
      </c>
      <c r="K9" s="4">
        <v>0</v>
      </c>
      <c r="L9" s="4">
        <v>3</v>
      </c>
      <c r="M9" s="4">
        <v>0</v>
      </c>
      <c r="N9" s="4">
        <v>5</v>
      </c>
      <c r="O9" s="4">
        <v>0</v>
      </c>
      <c r="P9" s="5">
        <f>SUM(G9:O9)</f>
        <v>24</v>
      </c>
      <c r="Q9" s="3">
        <f>P9/100</f>
        <v>0.24</v>
      </c>
      <c r="R9" s="14" t="s">
        <v>24</v>
      </c>
    </row>
    <row r="10" spans="1:18" x14ac:dyDescent="0.3">
      <c r="A10" s="12" t="s">
        <v>28</v>
      </c>
      <c r="B10" s="6" t="s">
        <v>21</v>
      </c>
      <c r="C10" s="7" t="s">
        <v>56</v>
      </c>
      <c r="D10" s="8" t="s">
        <v>60</v>
      </c>
      <c r="E10" s="13" t="s">
        <v>22</v>
      </c>
      <c r="F10" s="12" t="s">
        <v>23</v>
      </c>
      <c r="G10" s="4">
        <v>5</v>
      </c>
      <c r="H10" s="4">
        <v>2</v>
      </c>
      <c r="I10" s="4">
        <v>10</v>
      </c>
      <c r="J10" s="4">
        <v>0</v>
      </c>
      <c r="K10" s="4">
        <v>3</v>
      </c>
      <c r="L10" s="4">
        <v>0</v>
      </c>
      <c r="M10" s="4">
        <v>2</v>
      </c>
      <c r="N10" s="4">
        <v>0</v>
      </c>
      <c r="O10" s="4">
        <v>0</v>
      </c>
      <c r="P10" s="5">
        <f>SUM(G10:O10)</f>
        <v>22</v>
      </c>
      <c r="Q10" s="3">
        <f>P10/100</f>
        <v>0.22</v>
      </c>
      <c r="R10" s="14" t="s">
        <v>24</v>
      </c>
    </row>
  </sheetData>
  <sortState ref="A4:Q10">
    <sortCondition descending="1" ref="P4:P10"/>
  </sortState>
  <mergeCells count="2">
    <mergeCell ref="A1:R1"/>
    <mergeCell ref="A3:R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3"/>
  <sheetViews>
    <sheetView topLeftCell="E1" workbookViewId="0">
      <selection activeCell="R14" sqref="R14"/>
    </sheetView>
  </sheetViews>
  <sheetFormatPr defaultColWidth="9.109375" defaultRowHeight="15.6" x14ac:dyDescent="0.3"/>
  <cols>
    <col min="1" max="1" width="39.88671875" style="1" customWidth="1"/>
    <col min="2" max="2" width="13.109375" style="1" customWidth="1"/>
    <col min="3" max="3" width="9.44140625" style="1" customWidth="1"/>
    <col min="4" max="4" width="8.44140625" style="1" customWidth="1"/>
    <col min="5" max="5" width="37.33203125" style="1" customWidth="1"/>
    <col min="6" max="6" width="33.77734375" style="1" customWidth="1"/>
    <col min="7" max="7" width="8.109375" style="1" customWidth="1"/>
    <col min="8" max="8" width="7.109375" style="1" customWidth="1"/>
    <col min="9" max="10" width="7.44140625" style="1" customWidth="1"/>
    <col min="11" max="11" width="8" style="1" customWidth="1"/>
    <col min="12" max="12" width="8.88671875" style="1" customWidth="1"/>
    <col min="13" max="13" width="8.5546875" style="1" customWidth="1"/>
    <col min="14" max="14" width="8.88671875" style="1" customWidth="1"/>
    <col min="15" max="16" width="9.5546875" style="1" customWidth="1"/>
    <col min="17" max="17" width="10.109375" style="1" customWidth="1"/>
    <col min="18" max="18" width="10.33203125" style="1" customWidth="1"/>
    <col min="19" max="19" width="24.109375" style="1" hidden="1" customWidth="1"/>
    <col min="20" max="20" width="11.88671875" style="1" customWidth="1"/>
    <col min="21" max="21" width="16.33203125" style="1" customWidth="1"/>
    <col min="22" max="16384" width="9.109375" style="1"/>
  </cols>
  <sheetData>
    <row r="1" spans="1:21" ht="22.8" customHeight="1" x14ac:dyDescent="0.3">
      <c r="A1" s="30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</row>
    <row r="2" spans="1:21" x14ac:dyDescent="0.3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31</v>
      </c>
      <c r="Q2" s="2" t="s">
        <v>32</v>
      </c>
      <c r="R2" s="2" t="s">
        <v>16</v>
      </c>
      <c r="S2" s="3" t="s">
        <v>17</v>
      </c>
      <c r="T2" s="3" t="s">
        <v>33</v>
      </c>
      <c r="U2" s="2" t="s">
        <v>18</v>
      </c>
    </row>
    <row r="3" spans="1:21" x14ac:dyDescent="0.3">
      <c r="A3" s="10" t="s">
        <v>34</v>
      </c>
      <c r="B3" s="10"/>
      <c r="C3" s="10"/>
      <c r="D3" s="10"/>
      <c r="E3" s="11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</row>
    <row r="4" spans="1:21" x14ac:dyDescent="0.3">
      <c r="A4" s="16" t="s">
        <v>38</v>
      </c>
      <c r="B4" s="17" t="s">
        <v>21</v>
      </c>
      <c r="C4" s="15" t="s">
        <v>67</v>
      </c>
      <c r="D4" s="18">
        <v>10</v>
      </c>
      <c r="E4" s="19" t="s">
        <v>22</v>
      </c>
      <c r="F4" s="16" t="s">
        <v>36</v>
      </c>
      <c r="G4" s="15">
        <v>6</v>
      </c>
      <c r="H4" s="15">
        <v>14</v>
      </c>
      <c r="I4" s="15">
        <v>6</v>
      </c>
      <c r="J4" s="15">
        <v>6</v>
      </c>
      <c r="K4" s="15">
        <v>3</v>
      </c>
      <c r="L4" s="15">
        <v>12</v>
      </c>
      <c r="M4" s="15">
        <v>1</v>
      </c>
      <c r="N4" s="15">
        <v>2</v>
      </c>
      <c r="O4" s="15">
        <v>2</v>
      </c>
      <c r="P4" s="15">
        <v>5</v>
      </c>
      <c r="Q4" s="15">
        <v>0</v>
      </c>
      <c r="R4" s="23">
        <f>SUM(G4:Q4)</f>
        <v>57</v>
      </c>
      <c r="S4" s="24">
        <f>R4/100</f>
        <v>0.56999999999999995</v>
      </c>
      <c r="T4" s="31">
        <f>R4/100</f>
        <v>0.56999999999999995</v>
      </c>
      <c r="U4" s="14" t="s">
        <v>26</v>
      </c>
    </row>
    <row r="5" spans="1:21" x14ac:dyDescent="0.3">
      <c r="A5" s="17" t="s">
        <v>40</v>
      </c>
      <c r="B5" s="17" t="s">
        <v>21</v>
      </c>
      <c r="C5" s="15" t="s">
        <v>69</v>
      </c>
      <c r="D5" s="20">
        <v>10</v>
      </c>
      <c r="E5" s="21" t="s">
        <v>22</v>
      </c>
      <c r="F5" s="16" t="s">
        <v>36</v>
      </c>
      <c r="G5" s="15">
        <v>4</v>
      </c>
      <c r="H5" s="15">
        <v>18</v>
      </c>
      <c r="I5" s="15">
        <v>6</v>
      </c>
      <c r="J5" s="15">
        <v>5</v>
      </c>
      <c r="K5" s="15">
        <v>3</v>
      </c>
      <c r="L5" s="15">
        <v>0</v>
      </c>
      <c r="M5" s="15">
        <v>0</v>
      </c>
      <c r="N5" s="15">
        <v>0</v>
      </c>
      <c r="O5" s="15">
        <v>5</v>
      </c>
      <c r="P5" s="15">
        <v>3</v>
      </c>
      <c r="Q5" s="15">
        <v>0</v>
      </c>
      <c r="R5" s="23">
        <f>SUM(G5:Q5)</f>
        <v>44</v>
      </c>
      <c r="S5" s="26">
        <f>R5/100</f>
        <v>0.44</v>
      </c>
      <c r="T5" s="27">
        <f>R5/100</f>
        <v>0.44</v>
      </c>
      <c r="U5" s="22" t="s">
        <v>24</v>
      </c>
    </row>
    <row r="6" spans="1:21" x14ac:dyDescent="0.3">
      <c r="A6" s="17" t="s">
        <v>41</v>
      </c>
      <c r="B6" s="17" t="s">
        <v>21</v>
      </c>
      <c r="C6" s="15" t="s">
        <v>70</v>
      </c>
      <c r="D6" s="20">
        <v>10</v>
      </c>
      <c r="E6" s="21" t="s">
        <v>22</v>
      </c>
      <c r="F6" s="16" t="s">
        <v>36</v>
      </c>
      <c r="G6" s="15">
        <v>8</v>
      </c>
      <c r="H6" s="15">
        <v>8</v>
      </c>
      <c r="I6" s="15">
        <v>5</v>
      </c>
      <c r="J6" s="15">
        <v>6</v>
      </c>
      <c r="K6" s="15">
        <v>0</v>
      </c>
      <c r="L6" s="15">
        <v>8</v>
      </c>
      <c r="M6" s="15">
        <v>0</v>
      </c>
      <c r="N6" s="15">
        <v>0</v>
      </c>
      <c r="O6" s="15">
        <v>5</v>
      </c>
      <c r="P6" s="15">
        <v>3</v>
      </c>
      <c r="Q6" s="15">
        <v>0</v>
      </c>
      <c r="R6" s="23">
        <f>SUM(G6:Q6)</f>
        <v>43</v>
      </c>
      <c r="S6" s="26">
        <f>R6/100</f>
        <v>0.43</v>
      </c>
      <c r="T6" s="27">
        <f>R6/100</f>
        <v>0.43</v>
      </c>
      <c r="U6" s="22" t="s">
        <v>24</v>
      </c>
    </row>
    <row r="7" spans="1:21" x14ac:dyDescent="0.3">
      <c r="A7" s="16" t="s">
        <v>39</v>
      </c>
      <c r="B7" s="17" t="s">
        <v>21</v>
      </c>
      <c r="C7" s="15" t="s">
        <v>68</v>
      </c>
      <c r="D7" s="20">
        <v>10</v>
      </c>
      <c r="E7" s="21" t="s">
        <v>22</v>
      </c>
      <c r="F7" s="16" t="s">
        <v>36</v>
      </c>
      <c r="G7" s="15">
        <v>6</v>
      </c>
      <c r="H7" s="15">
        <v>12</v>
      </c>
      <c r="I7" s="15">
        <v>3</v>
      </c>
      <c r="J7" s="15">
        <v>5</v>
      </c>
      <c r="K7" s="15">
        <v>0</v>
      </c>
      <c r="L7" s="15">
        <v>8</v>
      </c>
      <c r="M7" s="15">
        <v>0</v>
      </c>
      <c r="N7" s="15">
        <v>0</v>
      </c>
      <c r="O7" s="15">
        <v>0</v>
      </c>
      <c r="P7" s="15">
        <v>5</v>
      </c>
      <c r="Q7" s="15">
        <v>0</v>
      </c>
      <c r="R7" s="23">
        <f>SUM(G7:Q7)</f>
        <v>39</v>
      </c>
      <c r="S7" s="26">
        <f>R7/100</f>
        <v>0.39</v>
      </c>
      <c r="T7" s="27">
        <f>R7/100</f>
        <v>0.39</v>
      </c>
      <c r="U7" s="22" t="s">
        <v>24</v>
      </c>
    </row>
    <row r="8" spans="1:21" x14ac:dyDescent="0.3">
      <c r="A8" s="16" t="s">
        <v>44</v>
      </c>
      <c r="B8" s="17" t="s">
        <v>21</v>
      </c>
      <c r="C8" s="15" t="s">
        <v>73</v>
      </c>
      <c r="D8" s="20">
        <v>10</v>
      </c>
      <c r="E8" s="21" t="s">
        <v>22</v>
      </c>
      <c r="F8" s="16" t="s">
        <v>36</v>
      </c>
      <c r="G8" s="15">
        <v>4</v>
      </c>
      <c r="H8" s="15">
        <v>16</v>
      </c>
      <c r="I8" s="15">
        <v>3</v>
      </c>
      <c r="J8" s="15">
        <v>4</v>
      </c>
      <c r="K8" s="15">
        <v>0</v>
      </c>
      <c r="L8" s="15">
        <v>4</v>
      </c>
      <c r="M8" s="15">
        <v>0</v>
      </c>
      <c r="N8" s="15">
        <v>0</v>
      </c>
      <c r="O8" s="15">
        <v>2</v>
      </c>
      <c r="P8" s="15">
        <v>3</v>
      </c>
      <c r="Q8" s="15">
        <v>0</v>
      </c>
      <c r="R8" s="23">
        <f>SUM(G8:Q8)</f>
        <v>36</v>
      </c>
      <c r="S8" s="26">
        <f>R8/100</f>
        <v>0.36</v>
      </c>
      <c r="T8" s="27">
        <f>R8/100</f>
        <v>0.36</v>
      </c>
      <c r="U8" s="22" t="s">
        <v>24</v>
      </c>
    </row>
    <row r="9" spans="1:21" x14ac:dyDescent="0.3">
      <c r="A9" s="17" t="s">
        <v>45</v>
      </c>
      <c r="B9" s="17" t="s">
        <v>21</v>
      </c>
      <c r="C9" s="15" t="s">
        <v>74</v>
      </c>
      <c r="D9" s="20">
        <v>10</v>
      </c>
      <c r="E9" s="21" t="s">
        <v>22</v>
      </c>
      <c r="F9" s="16" t="s">
        <v>36</v>
      </c>
      <c r="G9" s="15">
        <v>4</v>
      </c>
      <c r="H9" s="15">
        <v>12</v>
      </c>
      <c r="I9" s="15">
        <v>6</v>
      </c>
      <c r="J9" s="15">
        <v>6</v>
      </c>
      <c r="K9" s="15">
        <v>0</v>
      </c>
      <c r="L9" s="15">
        <v>4</v>
      </c>
      <c r="M9" s="15">
        <v>0</v>
      </c>
      <c r="N9" s="15">
        <v>0</v>
      </c>
      <c r="O9" s="15">
        <v>0</v>
      </c>
      <c r="P9" s="15">
        <v>3</v>
      </c>
      <c r="Q9" s="15">
        <v>0</v>
      </c>
      <c r="R9" s="23">
        <f>SUM(G9:Q9)</f>
        <v>35</v>
      </c>
      <c r="S9" s="24">
        <f>R9/100</f>
        <v>0.35</v>
      </c>
      <c r="T9" s="25">
        <f>R9/100</f>
        <v>0.35</v>
      </c>
      <c r="U9" s="22" t="s">
        <v>24</v>
      </c>
    </row>
    <row r="10" spans="1:21" x14ac:dyDescent="0.3">
      <c r="A10" s="16" t="s">
        <v>43</v>
      </c>
      <c r="B10" s="17" t="s">
        <v>21</v>
      </c>
      <c r="C10" s="15" t="s">
        <v>72</v>
      </c>
      <c r="D10" s="20">
        <v>10</v>
      </c>
      <c r="E10" s="21" t="s">
        <v>22</v>
      </c>
      <c r="F10" s="16" t="s">
        <v>36</v>
      </c>
      <c r="G10" s="15">
        <v>4</v>
      </c>
      <c r="H10" s="15">
        <v>8</v>
      </c>
      <c r="I10" s="15">
        <v>3</v>
      </c>
      <c r="J10" s="15">
        <v>2</v>
      </c>
      <c r="K10" s="15">
        <v>2</v>
      </c>
      <c r="L10" s="15">
        <v>4</v>
      </c>
      <c r="M10" s="15">
        <v>1</v>
      </c>
      <c r="N10" s="15">
        <v>0</v>
      </c>
      <c r="O10" s="15">
        <v>4</v>
      </c>
      <c r="P10" s="15">
        <v>4</v>
      </c>
      <c r="Q10" s="15">
        <v>0</v>
      </c>
      <c r="R10" s="23">
        <f>SUM(G10:Q10)</f>
        <v>32</v>
      </c>
      <c r="S10" s="26">
        <f>R10/100</f>
        <v>0.32</v>
      </c>
      <c r="T10" s="27">
        <f>R10/100</f>
        <v>0.32</v>
      </c>
      <c r="U10" s="22" t="s">
        <v>24</v>
      </c>
    </row>
    <row r="11" spans="1:21" x14ac:dyDescent="0.3">
      <c r="A11" s="17" t="s">
        <v>37</v>
      </c>
      <c r="B11" s="17" t="s">
        <v>21</v>
      </c>
      <c r="C11" s="15" t="s">
        <v>66</v>
      </c>
      <c r="D11" s="20">
        <v>10</v>
      </c>
      <c r="E11" s="21" t="s">
        <v>22</v>
      </c>
      <c r="F11" s="16" t="s">
        <v>36</v>
      </c>
      <c r="G11" s="15">
        <v>10</v>
      </c>
      <c r="H11" s="15">
        <v>8</v>
      </c>
      <c r="I11" s="15">
        <v>1</v>
      </c>
      <c r="J11" s="15">
        <v>4</v>
      </c>
      <c r="K11" s="15">
        <v>0</v>
      </c>
      <c r="L11" s="15">
        <v>4</v>
      </c>
      <c r="M11" s="15">
        <v>0</v>
      </c>
      <c r="N11" s="15">
        <v>0</v>
      </c>
      <c r="O11" s="15">
        <v>0</v>
      </c>
      <c r="P11" s="15">
        <v>0</v>
      </c>
      <c r="Q11" s="15">
        <v>0</v>
      </c>
      <c r="R11" s="23">
        <f>SUM(G11:Q11)</f>
        <v>27</v>
      </c>
      <c r="S11" s="26">
        <f>R11/100</f>
        <v>0.27</v>
      </c>
      <c r="T11" s="27">
        <f>R11/100</f>
        <v>0.27</v>
      </c>
      <c r="U11" s="22" t="s">
        <v>24</v>
      </c>
    </row>
    <row r="12" spans="1:21" x14ac:dyDescent="0.3">
      <c r="A12" s="17" t="s">
        <v>42</v>
      </c>
      <c r="B12" s="17" t="s">
        <v>21</v>
      </c>
      <c r="C12" s="15" t="s">
        <v>71</v>
      </c>
      <c r="D12" s="20">
        <v>10</v>
      </c>
      <c r="E12" s="21" t="s">
        <v>22</v>
      </c>
      <c r="F12" s="16" t="s">
        <v>36</v>
      </c>
      <c r="G12" s="15">
        <v>4</v>
      </c>
      <c r="H12" s="15">
        <v>6</v>
      </c>
      <c r="I12" s="15">
        <v>3</v>
      </c>
      <c r="J12" s="15">
        <v>4</v>
      </c>
      <c r="K12" s="15">
        <v>0</v>
      </c>
      <c r="L12" s="15">
        <v>0</v>
      </c>
      <c r="M12" s="15">
        <v>0</v>
      </c>
      <c r="N12" s="15">
        <v>5</v>
      </c>
      <c r="O12" s="15">
        <v>2</v>
      </c>
      <c r="P12" s="15">
        <v>1</v>
      </c>
      <c r="Q12" s="15">
        <v>0</v>
      </c>
      <c r="R12" s="23">
        <f>SUM(G12:Q12)</f>
        <v>25</v>
      </c>
      <c r="S12" s="26">
        <f>R12/100</f>
        <v>0.25</v>
      </c>
      <c r="T12" s="27">
        <f>R12/100</f>
        <v>0.25</v>
      </c>
      <c r="U12" s="22" t="s">
        <v>24</v>
      </c>
    </row>
    <row r="13" spans="1:21" x14ac:dyDescent="0.3">
      <c r="A13" s="16" t="s">
        <v>35</v>
      </c>
      <c r="B13" s="17" t="s">
        <v>21</v>
      </c>
      <c r="C13" s="15" t="s">
        <v>65</v>
      </c>
      <c r="D13" s="20">
        <v>10</v>
      </c>
      <c r="E13" s="21" t="s">
        <v>22</v>
      </c>
      <c r="F13" s="16" t="s">
        <v>36</v>
      </c>
      <c r="G13" s="15">
        <v>2</v>
      </c>
      <c r="H13" s="15">
        <v>6</v>
      </c>
      <c r="I13" s="15">
        <v>3</v>
      </c>
      <c r="J13" s="15">
        <v>4</v>
      </c>
      <c r="K13" s="15">
        <v>0</v>
      </c>
      <c r="L13" s="15">
        <v>0</v>
      </c>
      <c r="M13" s="15">
        <v>0</v>
      </c>
      <c r="N13" s="15">
        <v>0</v>
      </c>
      <c r="O13" s="15">
        <v>2</v>
      </c>
      <c r="P13" s="15">
        <v>3</v>
      </c>
      <c r="Q13" s="15">
        <v>0</v>
      </c>
      <c r="R13" s="23">
        <f>SUM(G13:Q13)</f>
        <v>20</v>
      </c>
      <c r="S13" s="24">
        <f>R13/100</f>
        <v>0.2</v>
      </c>
      <c r="T13" s="25">
        <f>R13/100</f>
        <v>0.2</v>
      </c>
      <c r="U13" s="22" t="s">
        <v>24</v>
      </c>
    </row>
    <row r="14" spans="1:21" x14ac:dyDescent="0.3">
      <c r="S14" s="1">
        <f t="shared" ref="S4:S33" si="0">R14/100</f>
        <v>0</v>
      </c>
    </row>
    <row r="15" spans="1:21" x14ac:dyDescent="0.3">
      <c r="S15" s="1">
        <f t="shared" si="0"/>
        <v>0</v>
      </c>
    </row>
    <row r="16" spans="1:21" x14ac:dyDescent="0.3">
      <c r="S16" s="1">
        <f t="shared" si="0"/>
        <v>0</v>
      </c>
    </row>
    <row r="17" spans="19:19" x14ac:dyDescent="0.3">
      <c r="S17" s="1">
        <f t="shared" si="0"/>
        <v>0</v>
      </c>
    </row>
    <row r="18" spans="19:19" x14ac:dyDescent="0.3">
      <c r="S18" s="1">
        <f t="shared" si="0"/>
        <v>0</v>
      </c>
    </row>
    <row r="19" spans="19:19" x14ac:dyDescent="0.3">
      <c r="S19" s="1">
        <f t="shared" si="0"/>
        <v>0</v>
      </c>
    </row>
    <row r="20" spans="19:19" x14ac:dyDescent="0.3">
      <c r="S20" s="1">
        <f t="shared" si="0"/>
        <v>0</v>
      </c>
    </row>
    <row r="21" spans="19:19" x14ac:dyDescent="0.3">
      <c r="S21" s="1">
        <f t="shared" si="0"/>
        <v>0</v>
      </c>
    </row>
    <row r="22" spans="19:19" x14ac:dyDescent="0.3">
      <c r="S22" s="1">
        <f t="shared" si="0"/>
        <v>0</v>
      </c>
    </row>
    <row r="23" spans="19:19" x14ac:dyDescent="0.3">
      <c r="S23" s="1">
        <f t="shared" si="0"/>
        <v>0</v>
      </c>
    </row>
    <row r="24" spans="19:19" x14ac:dyDescent="0.3">
      <c r="S24" s="1">
        <f t="shared" si="0"/>
        <v>0</v>
      </c>
    </row>
    <row r="25" spans="19:19" x14ac:dyDescent="0.3">
      <c r="S25" s="1">
        <f t="shared" si="0"/>
        <v>0</v>
      </c>
    </row>
    <row r="26" spans="19:19" x14ac:dyDescent="0.3">
      <c r="S26" s="1">
        <f t="shared" si="0"/>
        <v>0</v>
      </c>
    </row>
    <row r="27" spans="19:19" x14ac:dyDescent="0.3">
      <c r="S27" s="1">
        <f t="shared" si="0"/>
        <v>0</v>
      </c>
    </row>
    <row r="28" spans="19:19" x14ac:dyDescent="0.3">
      <c r="S28" s="1">
        <f t="shared" si="0"/>
        <v>0</v>
      </c>
    </row>
    <row r="29" spans="19:19" x14ac:dyDescent="0.3">
      <c r="S29" s="1">
        <f t="shared" si="0"/>
        <v>0</v>
      </c>
    </row>
    <row r="30" spans="19:19" x14ac:dyDescent="0.3">
      <c r="S30" s="1">
        <f t="shared" si="0"/>
        <v>0</v>
      </c>
    </row>
    <row r="31" spans="19:19" x14ac:dyDescent="0.3">
      <c r="S31" s="1">
        <f t="shared" si="0"/>
        <v>0</v>
      </c>
    </row>
    <row r="32" spans="19:19" x14ac:dyDescent="0.3">
      <c r="S32" s="1">
        <f t="shared" si="0"/>
        <v>0</v>
      </c>
    </row>
    <row r="33" spans="19:19" x14ac:dyDescent="0.3">
      <c r="S33" s="1">
        <f t="shared" si="0"/>
        <v>0</v>
      </c>
    </row>
  </sheetData>
  <sortState ref="A4:T13">
    <sortCondition descending="1" ref="T4:T13"/>
  </sortState>
  <mergeCells count="2">
    <mergeCell ref="A3:U3"/>
    <mergeCell ref="A1:U1"/>
  </mergeCells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"/>
  <sheetViews>
    <sheetView topLeftCell="B1" workbookViewId="0">
      <selection activeCell="K16" sqref="K16"/>
    </sheetView>
  </sheetViews>
  <sheetFormatPr defaultColWidth="9.109375" defaultRowHeight="15.6" x14ac:dyDescent="0.3"/>
  <cols>
    <col min="1" max="1" width="38.33203125" style="1" customWidth="1"/>
    <col min="2" max="2" width="11.109375" style="1" bestFit="1" customWidth="1"/>
    <col min="3" max="3" width="8.44140625" style="1" bestFit="1" customWidth="1"/>
    <col min="4" max="4" width="9.109375" style="1"/>
    <col min="5" max="5" width="37.6640625" style="1" customWidth="1"/>
    <col min="6" max="6" width="33.88671875" style="1" customWidth="1"/>
    <col min="7" max="15" width="4.88671875" style="1" bestFit="1" customWidth="1"/>
    <col min="16" max="16" width="9.109375" style="1"/>
    <col min="17" max="17" width="9.33203125" style="1" bestFit="1"/>
    <col min="18" max="18" width="12.88671875" style="1" bestFit="1" customWidth="1"/>
    <col min="19" max="16384" width="9.109375" style="1"/>
  </cols>
  <sheetData>
    <row r="1" spans="1:18" ht="22.8" x14ac:dyDescent="0.3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</row>
    <row r="2" spans="1:18" x14ac:dyDescent="0.3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16</v>
      </c>
      <c r="Q2" s="3" t="s">
        <v>17</v>
      </c>
      <c r="R2" s="2" t="s">
        <v>18</v>
      </c>
    </row>
    <row r="3" spans="1:18" x14ac:dyDescent="0.3">
      <c r="A3" s="10" t="s">
        <v>46</v>
      </c>
      <c r="B3" s="10"/>
      <c r="C3" s="10"/>
      <c r="D3" s="10"/>
      <c r="E3" s="11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</row>
    <row r="4" spans="1:18" ht="15.6" customHeight="1" x14ac:dyDescent="0.3">
      <c r="A4" s="17" t="s">
        <v>52</v>
      </c>
      <c r="B4" s="17" t="s">
        <v>21</v>
      </c>
      <c r="C4" s="15" t="s">
        <v>80</v>
      </c>
      <c r="D4" s="20">
        <v>11</v>
      </c>
      <c r="E4" s="21" t="s">
        <v>22</v>
      </c>
      <c r="F4" s="32" t="s">
        <v>36</v>
      </c>
      <c r="G4" s="15">
        <v>6</v>
      </c>
      <c r="H4" s="15">
        <v>8</v>
      </c>
      <c r="I4" s="15">
        <v>15</v>
      </c>
      <c r="J4" s="15">
        <v>9</v>
      </c>
      <c r="K4" s="15">
        <v>4</v>
      </c>
      <c r="L4" s="15">
        <v>18</v>
      </c>
      <c r="M4" s="15">
        <v>5</v>
      </c>
      <c r="N4" s="15">
        <v>6</v>
      </c>
      <c r="O4" s="15">
        <v>10</v>
      </c>
      <c r="P4" s="23">
        <f>SUM(G4:O4)</f>
        <v>81</v>
      </c>
      <c r="Q4" s="24">
        <f>P4/100</f>
        <v>0.81</v>
      </c>
      <c r="R4" s="14" t="s">
        <v>26</v>
      </c>
    </row>
    <row r="5" spans="1:18" ht="15.6" customHeight="1" x14ac:dyDescent="0.3">
      <c r="A5" s="33" t="s">
        <v>47</v>
      </c>
      <c r="B5" s="17" t="s">
        <v>21</v>
      </c>
      <c r="C5" s="15" t="s">
        <v>75</v>
      </c>
      <c r="D5" s="20">
        <v>11</v>
      </c>
      <c r="E5" s="21" t="s">
        <v>22</v>
      </c>
      <c r="F5" s="32" t="s">
        <v>36</v>
      </c>
      <c r="G5" s="15">
        <v>8</v>
      </c>
      <c r="H5" s="15">
        <v>8</v>
      </c>
      <c r="I5" s="15">
        <v>13</v>
      </c>
      <c r="J5" s="15">
        <v>6</v>
      </c>
      <c r="K5" s="15">
        <v>2</v>
      </c>
      <c r="L5" s="15">
        <v>15</v>
      </c>
      <c r="M5" s="15">
        <v>8</v>
      </c>
      <c r="N5" s="15">
        <v>6</v>
      </c>
      <c r="O5" s="15">
        <v>5</v>
      </c>
      <c r="P5" s="23">
        <f>SUM(G5:O5)</f>
        <v>71</v>
      </c>
      <c r="Q5" s="24">
        <f>P5/100</f>
        <v>0.71</v>
      </c>
      <c r="R5" s="14" t="s">
        <v>81</v>
      </c>
    </row>
    <row r="6" spans="1:18" x14ac:dyDescent="0.3">
      <c r="A6" s="17" t="s">
        <v>48</v>
      </c>
      <c r="B6" s="17" t="s">
        <v>21</v>
      </c>
      <c r="C6" s="15" t="s">
        <v>76</v>
      </c>
      <c r="D6" s="20">
        <v>11</v>
      </c>
      <c r="E6" s="21" t="s">
        <v>22</v>
      </c>
      <c r="F6" s="32" t="s">
        <v>36</v>
      </c>
      <c r="G6" s="15">
        <v>8</v>
      </c>
      <c r="H6" s="15">
        <v>4</v>
      </c>
      <c r="I6" s="15">
        <v>9</v>
      </c>
      <c r="J6" s="15">
        <v>6</v>
      </c>
      <c r="K6" s="15">
        <v>6</v>
      </c>
      <c r="L6" s="15">
        <v>12</v>
      </c>
      <c r="M6" s="15">
        <v>3</v>
      </c>
      <c r="N6" s="15">
        <v>6</v>
      </c>
      <c r="O6" s="15">
        <v>5</v>
      </c>
      <c r="P6" s="23">
        <f>SUM(G6:O6)</f>
        <v>59</v>
      </c>
      <c r="Q6" s="24">
        <f>P6/100</f>
        <v>0.59</v>
      </c>
      <c r="R6" s="14" t="s">
        <v>24</v>
      </c>
    </row>
    <row r="7" spans="1:18" x14ac:dyDescent="0.3">
      <c r="A7" s="17" t="s">
        <v>51</v>
      </c>
      <c r="B7" s="17" t="s">
        <v>21</v>
      </c>
      <c r="C7" s="15" t="s">
        <v>79</v>
      </c>
      <c r="D7" s="20">
        <v>11</v>
      </c>
      <c r="E7" s="21" t="s">
        <v>22</v>
      </c>
      <c r="F7" s="32" t="s">
        <v>36</v>
      </c>
      <c r="G7" s="15">
        <v>7</v>
      </c>
      <c r="H7" s="15">
        <v>6</v>
      </c>
      <c r="I7" s="15">
        <v>11</v>
      </c>
      <c r="J7" s="15">
        <v>0</v>
      </c>
      <c r="K7" s="15">
        <v>0</v>
      </c>
      <c r="L7" s="15">
        <v>12</v>
      </c>
      <c r="M7" s="15">
        <v>5</v>
      </c>
      <c r="N7" s="15">
        <v>6</v>
      </c>
      <c r="O7" s="15">
        <v>10</v>
      </c>
      <c r="P7" s="23">
        <f>SUM(G7:O7)</f>
        <v>57</v>
      </c>
      <c r="Q7" s="24">
        <f>P7/100</f>
        <v>0.56999999999999995</v>
      </c>
      <c r="R7" s="14" t="s">
        <v>24</v>
      </c>
    </row>
    <row r="8" spans="1:18" x14ac:dyDescent="0.3">
      <c r="A8" s="16" t="s">
        <v>49</v>
      </c>
      <c r="B8" s="17" t="s">
        <v>21</v>
      </c>
      <c r="C8" s="15" t="s">
        <v>77</v>
      </c>
      <c r="D8" s="20">
        <v>11</v>
      </c>
      <c r="E8" s="21" t="s">
        <v>22</v>
      </c>
      <c r="F8" s="32" t="s">
        <v>36</v>
      </c>
      <c r="G8" s="15">
        <v>8</v>
      </c>
      <c r="H8" s="15">
        <v>6</v>
      </c>
      <c r="I8" s="15">
        <v>10</v>
      </c>
      <c r="J8" s="15">
        <v>0</v>
      </c>
      <c r="K8" s="15">
        <v>3</v>
      </c>
      <c r="L8" s="15">
        <v>12</v>
      </c>
      <c r="M8" s="15">
        <v>0</v>
      </c>
      <c r="N8" s="15">
        <v>6</v>
      </c>
      <c r="O8" s="15">
        <v>0</v>
      </c>
      <c r="P8" s="23">
        <f>SUM(G8:O8)</f>
        <v>45</v>
      </c>
      <c r="Q8" s="24">
        <f>P8/100</f>
        <v>0.45</v>
      </c>
      <c r="R8" s="14" t="s">
        <v>24</v>
      </c>
    </row>
    <row r="9" spans="1:18" x14ac:dyDescent="0.3">
      <c r="A9" s="16" t="s">
        <v>50</v>
      </c>
      <c r="B9" s="17" t="s">
        <v>21</v>
      </c>
      <c r="C9" s="15" t="s">
        <v>78</v>
      </c>
      <c r="D9" s="20">
        <v>11</v>
      </c>
      <c r="E9" s="21" t="s">
        <v>22</v>
      </c>
      <c r="F9" s="32" t="s">
        <v>36</v>
      </c>
      <c r="G9" s="15">
        <v>7</v>
      </c>
      <c r="H9" s="15">
        <v>4</v>
      </c>
      <c r="I9" s="15">
        <v>10</v>
      </c>
      <c r="J9" s="15">
        <v>0</v>
      </c>
      <c r="K9" s="15">
        <v>0</v>
      </c>
      <c r="L9" s="15">
        <v>12</v>
      </c>
      <c r="M9" s="15">
        <v>0</v>
      </c>
      <c r="N9" s="15">
        <v>4</v>
      </c>
      <c r="O9" s="15">
        <v>0</v>
      </c>
      <c r="P9" s="23">
        <f>SUM(G9:O9)</f>
        <v>37</v>
      </c>
      <c r="Q9" s="24">
        <f>P9/100</f>
        <v>0.37</v>
      </c>
      <c r="R9" s="14" t="s">
        <v>24</v>
      </c>
    </row>
  </sheetData>
  <sortState ref="A4:Q9">
    <sortCondition descending="1" ref="Q4:Q9"/>
  </sortState>
  <mergeCells count="2">
    <mergeCell ref="A1:R1"/>
    <mergeCell ref="A3:R3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9 класс</vt:lpstr>
      <vt:lpstr>10 класс</vt:lpstr>
      <vt:lpstr>11 класс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Lenovo</cp:lastModifiedBy>
  <cp:revision>3</cp:revision>
  <dcterms:created xsi:type="dcterms:W3CDTF">2006-09-16T00:00:00Z</dcterms:created>
  <dcterms:modified xsi:type="dcterms:W3CDTF">2023-10-10T06:47:17Z</dcterms:modified>
</cp:coreProperties>
</file>