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8" windowWidth="14808" windowHeight="8016" activeTab="6"/>
  </bookViews>
  <sheets>
    <sheet name="5 класс" sheetId="18" r:id="rId1"/>
    <sheet name="6 класс" sheetId="21" r:id="rId2"/>
    <sheet name="7 класс" sheetId="20" r:id="rId3"/>
    <sheet name="8 класс" sheetId="19" r:id="rId4"/>
    <sheet name="9 класс" sheetId="22" r:id="rId5"/>
    <sheet name="10 класс" sheetId="23" r:id="rId6"/>
    <sheet name="11 класс" sheetId="24" r:id="rId7"/>
  </sheets>
  <calcPr calcId="162913"/>
</workbook>
</file>

<file path=xl/calcChain.xml><?xml version="1.0" encoding="utf-8"?>
<calcChain xmlns="http://schemas.openxmlformats.org/spreadsheetml/2006/main">
  <c r="G7" i="22" l="1"/>
  <c r="G10" i="22"/>
  <c r="G9" i="22"/>
  <c r="G13" i="22"/>
  <c r="G11" i="22"/>
  <c r="G12" i="22"/>
  <c r="G4" i="22"/>
  <c r="G24" i="18"/>
  <c r="G18" i="18"/>
  <c r="G13" i="18"/>
  <c r="G7" i="18"/>
  <c r="G19" i="18"/>
  <c r="G25" i="18"/>
  <c r="G6" i="18"/>
  <c r="G26" i="18"/>
  <c r="G9" i="18"/>
  <c r="G27" i="18"/>
  <c r="G23" i="18"/>
  <c r="G20" i="18"/>
  <c r="G28" i="18"/>
  <c r="G4" i="18"/>
  <c r="G22" i="18"/>
  <c r="G15" i="18"/>
  <c r="G8" i="19" l="1"/>
  <c r="G5" i="22" l="1"/>
  <c r="G6" i="22"/>
  <c r="G8" i="22"/>
  <c r="G4" i="19"/>
  <c r="G5" i="19"/>
  <c r="G7" i="19"/>
  <c r="G6" i="19"/>
  <c r="G9" i="19"/>
  <c r="G10" i="19"/>
  <c r="G5" i="21"/>
  <c r="G7" i="21"/>
  <c r="G6" i="21"/>
  <c r="G4" i="21"/>
  <c r="G4" i="20"/>
  <c r="G5" i="20"/>
  <c r="G6" i="20"/>
  <c r="G16" i="18"/>
  <c r="G8" i="18"/>
  <c r="G11" i="18"/>
  <c r="G21" i="18"/>
  <c r="G14" i="18"/>
  <c r="G12" i="18"/>
  <c r="G5" i="18"/>
  <c r="G10" i="18"/>
  <c r="G17" i="18"/>
</calcChain>
</file>

<file path=xl/sharedStrings.xml><?xml version="1.0" encoding="utf-8"?>
<sst xmlns="http://schemas.openxmlformats.org/spreadsheetml/2006/main" count="365" uniqueCount="129">
  <si>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</si>
  <si>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</si>
  <si>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</si>
  <si>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</si>
  <si>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</si>
  <si>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</si>
  <si>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</si>
  <si>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7 класс</t>
  </si>
  <si>
    <t>8 класс</t>
  </si>
  <si>
    <t>9 класс</t>
  </si>
  <si>
    <t>ФИО</t>
  </si>
  <si>
    <t>6 класс</t>
  </si>
  <si>
    <t>5 класс</t>
  </si>
  <si>
    <t>Риккерт Артём Иосифович</t>
  </si>
  <si>
    <t>Туренбеков Тимур Радикович</t>
  </si>
  <si>
    <t>5А</t>
  </si>
  <si>
    <t>МОУ "СОШ №35 с УИОП" г. Воркуты</t>
  </si>
  <si>
    <t>Тиунова Людмила Александровна</t>
  </si>
  <si>
    <t>участник</t>
  </si>
  <si>
    <t>6А</t>
  </si>
  <si>
    <t>Коряк Денис Романович</t>
  </si>
  <si>
    <t>Фирсов Алексей Павлович</t>
  </si>
  <si>
    <t>7Б</t>
  </si>
  <si>
    <t>Данющенков Артем Сергеевич</t>
  </si>
  <si>
    <t>Гаджимурадов Абдулмеджид Абдулкадирович</t>
  </si>
  <si>
    <t>8Б</t>
  </si>
  <si>
    <t>8В</t>
  </si>
  <si>
    <t>9Б</t>
  </si>
  <si>
    <t>9В</t>
  </si>
  <si>
    <t>Грицок Елена Валерьевна</t>
  </si>
  <si>
    <t>11 класс (НЕТ участников)</t>
  </si>
  <si>
    <t>Аверкиев Георгий Иванович</t>
  </si>
  <si>
    <t>Александров Степан Александрович</t>
  </si>
  <si>
    <t>Астафьев Семён Николаевич</t>
  </si>
  <si>
    <t>Ахмедова Гюльай Асиф кызы</t>
  </si>
  <si>
    <t>Бауман Дарья Руслановна</t>
  </si>
  <si>
    <t>Васина Полина Максимовна</t>
  </si>
  <si>
    <t>Веремеева Валерия Гендриховна</t>
  </si>
  <si>
    <t>Гудин Александр Дмитриевич</t>
  </si>
  <si>
    <t>Елькина Ангелина Антоновна</t>
  </si>
  <si>
    <t>Жолчуева Раяна Ыдырысалиевна</t>
  </si>
  <si>
    <t>Журавлева Валерия Владимировна</t>
  </si>
  <si>
    <t>Зверев Герман Витальевич</t>
  </si>
  <si>
    <t>Зюба Доброслав Игоревич</t>
  </si>
  <si>
    <t>Исмаилов Канан Гаджи оглы</t>
  </si>
  <si>
    <t>Лутаева Валерия Павловна</t>
  </si>
  <si>
    <t>Махмутов Тимур Романович</t>
  </si>
  <si>
    <t>Оберемко Роман Игоревич</t>
  </si>
  <si>
    <t>Романова Анастасия Николаевна</t>
  </si>
  <si>
    <t>Сабитова Вероника Ринатовна</t>
  </si>
  <si>
    <t>Саляхова Ясмина Наильевна</t>
  </si>
  <si>
    <t>Сундуков Кирилл Вадимович</t>
  </si>
  <si>
    <t>Сушко Таисия Антоновна</t>
  </si>
  <si>
    <t>Тиунов Степан Георгиевич</t>
  </si>
  <si>
    <t>Шикова Анастасия Олеговна</t>
  </si>
  <si>
    <t>Шокот Василиса Руслановна</t>
  </si>
  <si>
    <t>sas24510/edu113027/5/g38rw3</t>
  </si>
  <si>
    <t>sas24510/edu113027/5/z7zz67</t>
  </si>
  <si>
    <t>sas24510/edu113027/5/w7g623</t>
  </si>
  <si>
    <t>sas24510/edu113027/5/z7rzz7</t>
  </si>
  <si>
    <t>sas24510/edu113027/5/436wq7</t>
  </si>
  <si>
    <t>sas24510/edu113027/5/93w627</t>
  </si>
  <si>
    <t>sas24510/edu113027/5/979gz7</t>
  </si>
  <si>
    <t>sas24510/edu113027/5/z359g3</t>
  </si>
  <si>
    <t>sas24510/edu113027/5/436w57</t>
  </si>
  <si>
    <t>sas24510/edu113027/5/93w6g7</t>
  </si>
  <si>
    <t>sas24510/edu113027/5/979g67</t>
  </si>
  <si>
    <t>sas24510/edu113027/5/z359v3</t>
  </si>
  <si>
    <t>sas24510/edu113027/5/z32q97</t>
  </si>
  <si>
    <t>sas24510/edu113027/5/53q9r3</t>
  </si>
  <si>
    <t>sas24510/edu113027/5/g38557</t>
  </si>
  <si>
    <t>sas24510/edu113027/5/w7gg57</t>
  </si>
  <si>
    <t>sas24510/edu113027/5/z7rwq3</t>
  </si>
  <si>
    <t>sas24510/edu113027/5/436q57</t>
  </si>
  <si>
    <t>sas24510/edu113027/5/93wqg3</t>
  </si>
  <si>
    <t>sas24510/edu113027/5/979967</t>
  </si>
  <si>
    <t>sas24510/edu113027/5/z35qv3</t>
  </si>
  <si>
    <t>sas24510/edu113027/5/z32693</t>
  </si>
  <si>
    <t>sas24510/edu113027/5/53qvr7</t>
  </si>
  <si>
    <t>sas24510/edu113027/5/474257</t>
  </si>
  <si>
    <t>sas24510/edu113027/5/g38653</t>
  </si>
  <si>
    <t>победитель</t>
  </si>
  <si>
    <t>призер</t>
  </si>
  <si>
    <t>Бойчук Дарья Михайловна</t>
  </si>
  <si>
    <t>Осорова Айана Музаффаровна</t>
  </si>
  <si>
    <t>sas24610/edu113027/6/3v4843</t>
  </si>
  <si>
    <t>sas24610/edu113027/6/74v4z7</t>
  </si>
  <si>
    <t>sas24610/edu113027/6/3844w3</t>
  </si>
  <si>
    <t>sas24610/edu113027/6/7z4467</t>
  </si>
  <si>
    <t>Джумабаева Эльвира Сабыржановна</t>
  </si>
  <si>
    <t>Казачкин Владимир Николаевич</t>
  </si>
  <si>
    <t>Ступина Виталина Александровна</t>
  </si>
  <si>
    <t>sas24710/edu113027/7/3qq883</t>
  </si>
  <si>
    <t>sas24710/edu113027/7/3v4843</t>
  </si>
  <si>
    <t>sas24710/edu113027/7/74v4z7</t>
  </si>
  <si>
    <t>Андрущук Тихон Дмитриевич</t>
  </si>
  <si>
    <t>Громов Алексей Станиславович</t>
  </si>
  <si>
    <t>Тимошенко Максим Александрович</t>
  </si>
  <si>
    <t>Хохлова Анастасия Вячеславовна</t>
  </si>
  <si>
    <t>Деминовский Савелий Владиславович</t>
  </si>
  <si>
    <t>sas24810/edu113027/8/3wv427</t>
  </si>
  <si>
    <t>sas24810/edu113027/8/796wz3</t>
  </si>
  <si>
    <t>sas24810/edu113027/8/352vg7</t>
  </si>
  <si>
    <t>sas24810/edu113027/8/324rg3</t>
  </si>
  <si>
    <t>sas24810/edu113027/8/3qq683</t>
  </si>
  <si>
    <t>sas24810/edu113027/8/3v4643</t>
  </si>
  <si>
    <t>sas24810/edu113027/8/74vzz7</t>
  </si>
  <si>
    <t>Шулик Арсен Алексеевич</t>
  </si>
  <si>
    <t>Перепелица Максим Николаевич</t>
  </si>
  <si>
    <t>Шваля Савелий Михайлович</t>
  </si>
  <si>
    <t>Бурганова Руслана Денисовна</t>
  </si>
  <si>
    <t>Гаврюк Андрей Александрович</t>
  </si>
  <si>
    <t>Бычкова Ангелина Максимовна</t>
  </si>
  <si>
    <t>Ермолова Ксения Александровна</t>
  </si>
  <si>
    <t>Рогулин Роман Ильич</t>
  </si>
  <si>
    <t>sas24910/edu113027/9/3522g7</t>
  </si>
  <si>
    <t>sas24910/edu113027/9/3244g3</t>
  </si>
  <si>
    <t>sas24910/edu113027/9/3qqq83</t>
  </si>
  <si>
    <t>sas24910/edu113027/9/74vvz7</t>
  </si>
  <si>
    <t>sas24910/edu113027/9/3849w3</t>
  </si>
  <si>
    <t>sas24910/edu113027/9/7g8q23</t>
  </si>
  <si>
    <t>sas24910/edu113027/9/3642q3</t>
  </si>
  <si>
    <t>sas24910/edu113027/9/3wv427</t>
  </si>
  <si>
    <t>sas24910/edu113027/9/796wz3</t>
  </si>
  <si>
    <t>sas24910/edu113027/9/352vg7</t>
  </si>
  <si>
    <t>9А</t>
  </si>
  <si>
    <t>НЕ писали</t>
  </si>
  <si>
    <t>10 класс (НЕТ участников)</t>
  </si>
  <si>
    <t>Предварительные результаты школьного этапа всероссийской олимпиады 2024 года по астрономии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</si>
</sst>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8"/>
  <sheetViews>
    <sheetView zoomScale="90" zoomScaleNormal="90" workbookViewId="0">
      <selection activeCell="K8" sqref="K8"/>
    </sheetView>
  </sheetViews>
  <sheetFormatPr defaultRowHeight="14.4" x14ac:dyDescent="0.3"/>
  <cols>
    <col min="1" max="1" width="39.88671875" customWidth="1"/>
    <col min="2" max="2" width="30.88671875" customWidth="1"/>
    <col min="4" max="4" width="40.44140625" customWidth="1"/>
    <col min="5" max="5" width="35.88671875" customWidth="1"/>
    <col min="8" max="8" width="12.88671875" bestFit="1" customWidth="1"/>
  </cols>
  <sheetData>
    <row r="1" spans="1:8" ht="22.8" x14ac:dyDescent="0.3">
      <c r="A1" s="12" t="s">
        <v>128</v>
      </c>
      <c r="B1" s="12"/>
      <c r="C1" s="12"/>
      <c r="D1" s="12"/>
      <c r="E1" s="12"/>
      <c r="F1" s="12"/>
      <c r="G1" s="12"/>
      <c r="H1" s="12"/>
    </row>
    <row r="2" spans="1:8" ht="15.6" x14ac:dyDescent="0.3">
      <c r="A2" s="2" t="s">
        <v>10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1" t="s">
        <v>5</v>
      </c>
      <c r="H2" s="2" t="s">
        <v>6</v>
      </c>
    </row>
    <row r="3" spans="1:8" ht="15.6" x14ac:dyDescent="0.3">
      <c r="A3" s="13" t="s">
        <v>12</v>
      </c>
      <c r="B3" s="13"/>
      <c r="C3" s="13"/>
      <c r="D3" s="13"/>
      <c r="E3" s="13"/>
      <c r="F3" s="13"/>
      <c r="G3" s="13"/>
      <c r="H3" s="13"/>
    </row>
    <row r="4" spans="1:8" ht="15.6" x14ac:dyDescent="0.3">
      <c r="A4" s="8" t="s">
        <v>53</v>
      </c>
      <c r="B4" s="8" t="s">
        <v>78</v>
      </c>
      <c r="C4" s="3" t="s">
        <v>15</v>
      </c>
      <c r="D4" s="10" t="s">
        <v>16</v>
      </c>
      <c r="E4" s="10" t="s">
        <v>17</v>
      </c>
      <c r="F4" s="4">
        <v>61</v>
      </c>
      <c r="G4" s="1">
        <f>F4/80</f>
        <v>0.76249999999999996</v>
      </c>
      <c r="H4" s="11" t="s">
        <v>81</v>
      </c>
    </row>
    <row r="5" spans="1:8" ht="15.6" x14ac:dyDescent="0.3">
      <c r="A5" s="8" t="s">
        <v>38</v>
      </c>
      <c r="B5" s="8" t="s">
        <v>63</v>
      </c>
      <c r="C5" s="3" t="s">
        <v>15</v>
      </c>
      <c r="D5" s="10" t="s">
        <v>16</v>
      </c>
      <c r="E5" s="10" t="s">
        <v>17</v>
      </c>
      <c r="F5" s="4">
        <v>43</v>
      </c>
      <c r="G5" s="1">
        <f>F5/80</f>
        <v>0.53749999999999998</v>
      </c>
      <c r="H5" s="11" t="s">
        <v>82</v>
      </c>
    </row>
    <row r="6" spans="1:8" ht="15.6" x14ac:dyDescent="0.3">
      <c r="A6" s="8" t="s">
        <v>46</v>
      </c>
      <c r="B6" s="8" t="s">
        <v>71</v>
      </c>
      <c r="C6" s="3" t="s">
        <v>15</v>
      </c>
      <c r="D6" s="10" t="s">
        <v>16</v>
      </c>
      <c r="E6" s="10" t="s">
        <v>17</v>
      </c>
      <c r="F6" s="4">
        <v>35</v>
      </c>
      <c r="G6" s="1">
        <f>F6/80</f>
        <v>0.4375</v>
      </c>
      <c r="H6" s="11" t="s">
        <v>18</v>
      </c>
    </row>
    <row r="7" spans="1:8" ht="15.6" x14ac:dyDescent="0.3">
      <c r="A7" s="8" t="s">
        <v>43</v>
      </c>
      <c r="B7" s="8" t="s">
        <v>68</v>
      </c>
      <c r="C7" s="3" t="s">
        <v>15</v>
      </c>
      <c r="D7" s="10" t="s">
        <v>16</v>
      </c>
      <c r="E7" s="10" t="s">
        <v>17</v>
      </c>
      <c r="F7" s="4">
        <v>34</v>
      </c>
      <c r="G7" s="1">
        <f>F7/80</f>
        <v>0.42499999999999999</v>
      </c>
      <c r="H7" s="11" t="s">
        <v>18</v>
      </c>
    </row>
    <row r="8" spans="1:8" ht="15.6" x14ac:dyDescent="0.3">
      <c r="A8" s="8" t="s">
        <v>32</v>
      </c>
      <c r="B8" s="8" t="s">
        <v>57</v>
      </c>
      <c r="C8" s="3" t="s">
        <v>15</v>
      </c>
      <c r="D8" s="10" t="s">
        <v>16</v>
      </c>
      <c r="E8" s="10" t="s">
        <v>17</v>
      </c>
      <c r="F8" s="4">
        <v>33</v>
      </c>
      <c r="G8" s="1">
        <f>F8/80</f>
        <v>0.41249999999999998</v>
      </c>
      <c r="H8" s="11" t="s">
        <v>18</v>
      </c>
    </row>
    <row r="9" spans="1:8" ht="15.6" x14ac:dyDescent="0.3">
      <c r="A9" s="8" t="s">
        <v>48</v>
      </c>
      <c r="B9" s="8" t="s">
        <v>73</v>
      </c>
      <c r="C9" s="3" t="s">
        <v>15</v>
      </c>
      <c r="D9" s="10" t="s">
        <v>16</v>
      </c>
      <c r="E9" s="10" t="s">
        <v>17</v>
      </c>
      <c r="F9" s="4">
        <v>33</v>
      </c>
      <c r="G9" s="1">
        <f>F9/80</f>
        <v>0.41249999999999998</v>
      </c>
      <c r="H9" s="11" t="s">
        <v>18</v>
      </c>
    </row>
    <row r="10" spans="1:8" ht="15.6" x14ac:dyDescent="0.3">
      <c r="A10" s="8" t="s">
        <v>31</v>
      </c>
      <c r="B10" s="8" t="s">
        <v>56</v>
      </c>
      <c r="C10" s="3" t="s">
        <v>15</v>
      </c>
      <c r="D10" s="10" t="s">
        <v>16</v>
      </c>
      <c r="E10" s="10" t="s">
        <v>17</v>
      </c>
      <c r="F10" s="4">
        <v>29</v>
      </c>
      <c r="G10" s="1">
        <f>F10/80</f>
        <v>0.36249999999999999</v>
      </c>
      <c r="H10" s="11" t="s">
        <v>18</v>
      </c>
    </row>
    <row r="11" spans="1:8" ht="15.6" x14ac:dyDescent="0.3">
      <c r="A11" s="8" t="s">
        <v>37</v>
      </c>
      <c r="B11" s="8" t="s">
        <v>62</v>
      </c>
      <c r="C11" s="3" t="s">
        <v>15</v>
      </c>
      <c r="D11" s="10" t="s">
        <v>16</v>
      </c>
      <c r="E11" s="10" t="s">
        <v>17</v>
      </c>
      <c r="F11" s="4">
        <v>27</v>
      </c>
      <c r="G11" s="1">
        <f>F11/80</f>
        <v>0.33750000000000002</v>
      </c>
      <c r="H11" s="11" t="s">
        <v>18</v>
      </c>
    </row>
    <row r="12" spans="1:8" ht="15.6" x14ac:dyDescent="0.3">
      <c r="A12" s="8" t="s">
        <v>35</v>
      </c>
      <c r="B12" s="8" t="s">
        <v>60</v>
      </c>
      <c r="C12" s="3" t="s">
        <v>15</v>
      </c>
      <c r="D12" s="10" t="s">
        <v>16</v>
      </c>
      <c r="E12" s="10" t="s">
        <v>17</v>
      </c>
      <c r="F12" s="4">
        <v>26</v>
      </c>
      <c r="G12" s="1">
        <f>F12/80</f>
        <v>0.32500000000000001</v>
      </c>
      <c r="H12" s="11" t="s">
        <v>18</v>
      </c>
    </row>
    <row r="13" spans="1:8" ht="15.6" x14ac:dyDescent="0.3">
      <c r="A13" s="8" t="s">
        <v>42</v>
      </c>
      <c r="B13" s="8" t="s">
        <v>67</v>
      </c>
      <c r="C13" s="3" t="s">
        <v>15</v>
      </c>
      <c r="D13" s="10" t="s">
        <v>16</v>
      </c>
      <c r="E13" s="10" t="s">
        <v>17</v>
      </c>
      <c r="F13" s="4">
        <v>26</v>
      </c>
      <c r="G13" s="1">
        <f>F13/80</f>
        <v>0.32500000000000001</v>
      </c>
      <c r="H13" s="11" t="s">
        <v>18</v>
      </c>
    </row>
    <row r="14" spans="1:8" ht="15.6" x14ac:dyDescent="0.3">
      <c r="A14" s="8" t="s">
        <v>34</v>
      </c>
      <c r="B14" s="8" t="s">
        <v>59</v>
      </c>
      <c r="C14" s="3" t="s">
        <v>15</v>
      </c>
      <c r="D14" s="10" t="s">
        <v>16</v>
      </c>
      <c r="E14" s="10" t="s">
        <v>17</v>
      </c>
      <c r="F14" s="4">
        <v>25</v>
      </c>
      <c r="G14" s="1">
        <f>F14/80</f>
        <v>0.3125</v>
      </c>
      <c r="H14" s="11" t="s">
        <v>18</v>
      </c>
    </row>
    <row r="15" spans="1:8" ht="15.6" x14ac:dyDescent="0.3">
      <c r="A15" s="8" t="s">
        <v>55</v>
      </c>
      <c r="B15" s="8" t="s">
        <v>80</v>
      </c>
      <c r="C15" s="3" t="s">
        <v>15</v>
      </c>
      <c r="D15" s="10" t="s">
        <v>16</v>
      </c>
      <c r="E15" s="10" t="s">
        <v>17</v>
      </c>
      <c r="F15" s="4">
        <v>25</v>
      </c>
      <c r="G15" s="1">
        <f>F15/80</f>
        <v>0.3125</v>
      </c>
      <c r="H15" s="11" t="s">
        <v>18</v>
      </c>
    </row>
    <row r="16" spans="1:8" ht="15.6" x14ac:dyDescent="0.3">
      <c r="A16" s="8" t="s">
        <v>36</v>
      </c>
      <c r="B16" s="8" t="s">
        <v>61</v>
      </c>
      <c r="C16" s="3" t="s">
        <v>15</v>
      </c>
      <c r="D16" s="10" t="s">
        <v>16</v>
      </c>
      <c r="E16" s="10" t="s">
        <v>17</v>
      </c>
      <c r="F16" s="4">
        <v>24</v>
      </c>
      <c r="G16" s="1">
        <f>F16/80</f>
        <v>0.3</v>
      </c>
      <c r="H16" s="11" t="s">
        <v>18</v>
      </c>
    </row>
    <row r="17" spans="1:8" ht="15.6" x14ac:dyDescent="0.3">
      <c r="A17" s="8" t="s">
        <v>39</v>
      </c>
      <c r="B17" s="8" t="s">
        <v>64</v>
      </c>
      <c r="C17" s="3" t="s">
        <v>15</v>
      </c>
      <c r="D17" s="10" t="s">
        <v>16</v>
      </c>
      <c r="E17" s="10" t="s">
        <v>17</v>
      </c>
      <c r="F17" s="4">
        <v>24</v>
      </c>
      <c r="G17" s="1">
        <f>F17/80</f>
        <v>0.3</v>
      </c>
      <c r="H17" s="11" t="s">
        <v>18</v>
      </c>
    </row>
    <row r="18" spans="1:8" ht="15.6" x14ac:dyDescent="0.3">
      <c r="A18" s="8" t="s">
        <v>41</v>
      </c>
      <c r="B18" s="8" t="s">
        <v>66</v>
      </c>
      <c r="C18" s="3" t="s">
        <v>15</v>
      </c>
      <c r="D18" s="10" t="s">
        <v>16</v>
      </c>
      <c r="E18" s="10" t="s">
        <v>17</v>
      </c>
      <c r="F18" s="4">
        <v>24</v>
      </c>
      <c r="G18" s="1">
        <f>F18/80</f>
        <v>0.3</v>
      </c>
      <c r="H18" s="11" t="s">
        <v>18</v>
      </c>
    </row>
    <row r="19" spans="1:8" ht="15.6" x14ac:dyDescent="0.3">
      <c r="A19" s="8" t="s">
        <v>44</v>
      </c>
      <c r="B19" s="8" t="s">
        <v>69</v>
      </c>
      <c r="C19" s="3" t="s">
        <v>15</v>
      </c>
      <c r="D19" s="10" t="s">
        <v>16</v>
      </c>
      <c r="E19" s="10" t="s">
        <v>17</v>
      </c>
      <c r="F19" s="4">
        <v>22</v>
      </c>
      <c r="G19" s="1">
        <f>F19/80</f>
        <v>0.27500000000000002</v>
      </c>
      <c r="H19" s="11" t="s">
        <v>18</v>
      </c>
    </row>
    <row r="20" spans="1:8" ht="15.6" x14ac:dyDescent="0.3">
      <c r="A20" s="8" t="s">
        <v>51</v>
      </c>
      <c r="B20" s="8" t="s">
        <v>76</v>
      </c>
      <c r="C20" s="3" t="s">
        <v>15</v>
      </c>
      <c r="D20" s="10" t="s">
        <v>16</v>
      </c>
      <c r="E20" s="10" t="s">
        <v>17</v>
      </c>
      <c r="F20" s="4">
        <v>21</v>
      </c>
      <c r="G20" s="1">
        <f>F20/80</f>
        <v>0.26250000000000001</v>
      </c>
      <c r="H20" s="11" t="s">
        <v>18</v>
      </c>
    </row>
    <row r="21" spans="1:8" ht="15.6" x14ac:dyDescent="0.3">
      <c r="A21" s="8" t="s">
        <v>33</v>
      </c>
      <c r="B21" s="8" t="s">
        <v>58</v>
      </c>
      <c r="C21" s="3" t="s">
        <v>15</v>
      </c>
      <c r="D21" s="10" t="s">
        <v>16</v>
      </c>
      <c r="E21" s="10" t="s">
        <v>17</v>
      </c>
      <c r="F21" s="4">
        <v>19</v>
      </c>
      <c r="G21" s="1">
        <f>F21/80</f>
        <v>0.23749999999999999</v>
      </c>
      <c r="H21" s="11" t="s">
        <v>18</v>
      </c>
    </row>
    <row r="22" spans="1:8" ht="15.6" x14ac:dyDescent="0.3">
      <c r="A22" s="8" t="s">
        <v>54</v>
      </c>
      <c r="B22" s="8" t="s">
        <v>79</v>
      </c>
      <c r="C22" s="3" t="s">
        <v>15</v>
      </c>
      <c r="D22" s="10" t="s">
        <v>16</v>
      </c>
      <c r="E22" s="10" t="s">
        <v>17</v>
      </c>
      <c r="F22" s="4">
        <v>19</v>
      </c>
      <c r="G22" s="1">
        <f>F22/80</f>
        <v>0.23749999999999999</v>
      </c>
      <c r="H22" s="11" t="s">
        <v>18</v>
      </c>
    </row>
    <row r="23" spans="1:8" ht="15.6" x14ac:dyDescent="0.3">
      <c r="A23" s="8" t="s">
        <v>50</v>
      </c>
      <c r="B23" s="8" t="s">
        <v>75</v>
      </c>
      <c r="C23" s="3" t="s">
        <v>15</v>
      </c>
      <c r="D23" s="10" t="s">
        <v>16</v>
      </c>
      <c r="E23" s="10" t="s">
        <v>17</v>
      </c>
      <c r="F23" s="4">
        <v>16</v>
      </c>
      <c r="G23" s="1">
        <f>F23/80</f>
        <v>0.2</v>
      </c>
      <c r="H23" s="11" t="s">
        <v>18</v>
      </c>
    </row>
    <row r="24" spans="1:8" ht="15.6" x14ac:dyDescent="0.3">
      <c r="A24" s="8" t="s">
        <v>40</v>
      </c>
      <c r="B24" s="8" t="s">
        <v>65</v>
      </c>
      <c r="C24" s="3" t="s">
        <v>15</v>
      </c>
      <c r="D24" s="10" t="s">
        <v>16</v>
      </c>
      <c r="E24" s="10" t="s">
        <v>17</v>
      </c>
      <c r="F24" s="4">
        <v>14</v>
      </c>
      <c r="G24" s="1">
        <f>F24/80</f>
        <v>0.17499999999999999</v>
      </c>
      <c r="H24" s="11" t="s">
        <v>18</v>
      </c>
    </row>
    <row r="25" spans="1:8" ht="15.6" x14ac:dyDescent="0.3">
      <c r="A25" s="8" t="s">
        <v>45</v>
      </c>
      <c r="B25" s="8" t="s">
        <v>70</v>
      </c>
      <c r="C25" s="3" t="s">
        <v>15</v>
      </c>
      <c r="D25" s="10" t="s">
        <v>16</v>
      </c>
      <c r="E25" s="10" t="s">
        <v>17</v>
      </c>
      <c r="F25" s="4">
        <v>14</v>
      </c>
      <c r="G25" s="1">
        <f>F25/80</f>
        <v>0.17499999999999999</v>
      </c>
      <c r="H25" s="11" t="s">
        <v>18</v>
      </c>
    </row>
    <row r="26" spans="1:8" ht="15.6" x14ac:dyDescent="0.3">
      <c r="A26" s="8" t="s">
        <v>47</v>
      </c>
      <c r="B26" s="8" t="s">
        <v>72</v>
      </c>
      <c r="C26" s="3" t="s">
        <v>15</v>
      </c>
      <c r="D26" s="10" t="s">
        <v>16</v>
      </c>
      <c r="E26" s="10" t="s">
        <v>17</v>
      </c>
      <c r="F26" s="4">
        <v>14</v>
      </c>
      <c r="G26" s="1">
        <f>F26/80</f>
        <v>0.17499999999999999</v>
      </c>
      <c r="H26" s="11" t="s">
        <v>18</v>
      </c>
    </row>
    <row r="27" spans="1:8" ht="15.6" x14ac:dyDescent="0.3">
      <c r="A27" s="8" t="s">
        <v>49</v>
      </c>
      <c r="B27" s="8" t="s">
        <v>74</v>
      </c>
      <c r="C27" s="3" t="s">
        <v>15</v>
      </c>
      <c r="D27" s="10" t="s">
        <v>16</v>
      </c>
      <c r="E27" s="10" t="s">
        <v>17</v>
      </c>
      <c r="F27" s="4">
        <v>12</v>
      </c>
      <c r="G27" s="1">
        <f>F27/80</f>
        <v>0.15</v>
      </c>
      <c r="H27" s="11" t="s">
        <v>18</v>
      </c>
    </row>
    <row r="28" spans="1:8" ht="15.6" x14ac:dyDescent="0.3">
      <c r="A28" s="8" t="s">
        <v>52</v>
      </c>
      <c r="B28" s="8" t="s">
        <v>77</v>
      </c>
      <c r="C28" s="3" t="s">
        <v>15</v>
      </c>
      <c r="D28" s="10" t="s">
        <v>16</v>
      </c>
      <c r="E28" s="10" t="s">
        <v>17</v>
      </c>
      <c r="F28" s="4">
        <v>9</v>
      </c>
      <c r="G28" s="1">
        <f>F28/80</f>
        <v>0.1125</v>
      </c>
      <c r="H28" s="11" t="s">
        <v>18</v>
      </c>
    </row>
  </sheetData>
  <sortState ref="A4:G28">
    <sortCondition descending="1" ref="G4:G28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7"/>
  <sheetViews>
    <sheetView zoomScale="90" zoomScaleNormal="90" workbookViewId="0">
      <selection activeCell="E16" sqref="E16"/>
    </sheetView>
  </sheetViews>
  <sheetFormatPr defaultRowHeight="14.4" x14ac:dyDescent="0.3"/>
  <cols>
    <col min="1" max="1" width="35.21875" customWidth="1"/>
    <col min="2" max="2" width="29.33203125" customWidth="1"/>
    <col min="4" max="4" width="40.44140625" customWidth="1"/>
    <col min="5" max="5" width="36.21875" customWidth="1"/>
    <col min="8" max="8" width="12.88671875" bestFit="1" customWidth="1"/>
  </cols>
  <sheetData>
    <row r="1" spans="1:8" ht="22.8" x14ac:dyDescent="0.3">
      <c r="A1" s="12" t="s">
        <v>128</v>
      </c>
      <c r="B1" s="12"/>
      <c r="C1" s="12"/>
      <c r="D1" s="12"/>
      <c r="E1" s="12"/>
      <c r="F1" s="12"/>
      <c r="G1" s="12"/>
      <c r="H1" s="12"/>
    </row>
    <row r="2" spans="1:8" ht="15.6" x14ac:dyDescent="0.3">
      <c r="A2" s="6" t="s">
        <v>10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" t="s">
        <v>5</v>
      </c>
      <c r="H2" s="6" t="s">
        <v>6</v>
      </c>
    </row>
    <row r="3" spans="1:8" ht="15.6" x14ac:dyDescent="0.3">
      <c r="A3" s="13" t="s">
        <v>11</v>
      </c>
      <c r="B3" s="13"/>
      <c r="C3" s="13"/>
      <c r="D3" s="13"/>
      <c r="E3" s="13"/>
      <c r="F3" s="13"/>
      <c r="G3" s="13"/>
      <c r="H3" s="13"/>
    </row>
    <row r="4" spans="1:8" ht="15.6" x14ac:dyDescent="0.3">
      <c r="A4" s="9" t="s">
        <v>83</v>
      </c>
      <c r="B4" s="8" t="s">
        <v>85</v>
      </c>
      <c r="C4" s="3" t="s">
        <v>19</v>
      </c>
      <c r="D4" s="10" t="s">
        <v>16</v>
      </c>
      <c r="E4" s="10" t="s">
        <v>17</v>
      </c>
      <c r="F4" s="4">
        <v>36</v>
      </c>
      <c r="G4" s="1">
        <f>F4/80</f>
        <v>0.45</v>
      </c>
      <c r="H4" s="11" t="s">
        <v>18</v>
      </c>
    </row>
    <row r="5" spans="1:8" ht="15.6" x14ac:dyDescent="0.3">
      <c r="A5" s="7" t="s">
        <v>14</v>
      </c>
      <c r="B5" s="8" t="s">
        <v>87</v>
      </c>
      <c r="C5" s="3" t="s">
        <v>19</v>
      </c>
      <c r="D5" s="10" t="s">
        <v>16</v>
      </c>
      <c r="E5" s="10" t="s">
        <v>17</v>
      </c>
      <c r="F5" s="4">
        <v>28</v>
      </c>
      <c r="G5" s="1">
        <f>F5/80</f>
        <v>0.35</v>
      </c>
      <c r="H5" s="11" t="s">
        <v>18</v>
      </c>
    </row>
    <row r="6" spans="1:8" ht="15.6" x14ac:dyDescent="0.3">
      <c r="A6" s="9" t="s">
        <v>84</v>
      </c>
      <c r="B6" s="8" t="s">
        <v>86</v>
      </c>
      <c r="C6" s="3" t="s">
        <v>19</v>
      </c>
      <c r="D6" s="10" t="s">
        <v>16</v>
      </c>
      <c r="E6" s="10" t="s">
        <v>17</v>
      </c>
      <c r="F6" s="4">
        <v>22</v>
      </c>
      <c r="G6" s="1">
        <f>F6/80</f>
        <v>0.27500000000000002</v>
      </c>
      <c r="H6" s="11" t="s">
        <v>18</v>
      </c>
    </row>
    <row r="7" spans="1:8" ht="15.6" x14ac:dyDescent="0.3">
      <c r="A7" s="9" t="s">
        <v>13</v>
      </c>
      <c r="B7" s="8" t="s">
        <v>88</v>
      </c>
      <c r="C7" s="3" t="s">
        <v>19</v>
      </c>
      <c r="D7" s="10" t="s">
        <v>16</v>
      </c>
      <c r="E7" s="10" t="s">
        <v>17</v>
      </c>
      <c r="F7" s="4">
        <v>22</v>
      </c>
      <c r="G7" s="1">
        <f>F7/80</f>
        <v>0.27500000000000002</v>
      </c>
      <c r="H7" s="11" t="s">
        <v>18</v>
      </c>
    </row>
  </sheetData>
  <sortState ref="A4:G7">
    <sortCondition descending="1" ref="G4:G7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6"/>
  <sheetViews>
    <sheetView zoomScale="90" zoomScaleNormal="90" workbookViewId="0">
      <selection activeCell="E10" sqref="E10"/>
    </sheetView>
  </sheetViews>
  <sheetFormatPr defaultRowHeight="14.4" x14ac:dyDescent="0.3"/>
  <cols>
    <col min="1" max="1" width="38.88671875" customWidth="1"/>
    <col min="2" max="2" width="30" customWidth="1"/>
    <col min="4" max="4" width="40.6640625" customWidth="1"/>
    <col min="5" max="5" width="36.44140625" customWidth="1"/>
    <col min="8" max="8" width="12.88671875" bestFit="1" customWidth="1"/>
  </cols>
  <sheetData>
    <row r="1" spans="1:8" ht="22.8" x14ac:dyDescent="0.3">
      <c r="A1" s="12" t="s">
        <v>128</v>
      </c>
      <c r="B1" s="12"/>
      <c r="C1" s="12"/>
      <c r="D1" s="12"/>
      <c r="E1" s="12"/>
      <c r="F1" s="12"/>
      <c r="G1" s="12"/>
      <c r="H1" s="12"/>
    </row>
    <row r="2" spans="1:8" ht="15.6" x14ac:dyDescent="0.3">
      <c r="A2" s="6" t="s">
        <v>10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" t="s">
        <v>5</v>
      </c>
      <c r="H2" s="6" t="s">
        <v>6</v>
      </c>
    </row>
    <row r="3" spans="1:8" ht="15.6" x14ac:dyDescent="0.3">
      <c r="A3" s="13" t="s">
        <v>7</v>
      </c>
      <c r="B3" s="13"/>
      <c r="C3" s="13"/>
      <c r="D3" s="13"/>
      <c r="E3" s="13"/>
      <c r="F3" s="13"/>
      <c r="G3" s="13"/>
      <c r="H3" s="13"/>
    </row>
    <row r="4" spans="1:8" ht="15.6" x14ac:dyDescent="0.3">
      <c r="A4" s="9" t="s">
        <v>90</v>
      </c>
      <c r="B4" s="8" t="s">
        <v>93</v>
      </c>
      <c r="C4" s="3" t="s">
        <v>22</v>
      </c>
      <c r="D4" s="10" t="s">
        <v>16</v>
      </c>
      <c r="E4" s="10" t="s">
        <v>17</v>
      </c>
      <c r="F4" s="4">
        <v>60</v>
      </c>
      <c r="G4" s="1">
        <f>F4/80</f>
        <v>0.75</v>
      </c>
      <c r="H4" s="11" t="s">
        <v>81</v>
      </c>
    </row>
    <row r="5" spans="1:8" ht="15.6" x14ac:dyDescent="0.3">
      <c r="A5" s="7" t="s">
        <v>89</v>
      </c>
      <c r="B5" s="8" t="s">
        <v>92</v>
      </c>
      <c r="C5" s="3" t="s">
        <v>22</v>
      </c>
      <c r="D5" s="10" t="s">
        <v>16</v>
      </c>
      <c r="E5" s="10" t="s">
        <v>17</v>
      </c>
      <c r="F5" s="4">
        <v>43</v>
      </c>
      <c r="G5" s="1">
        <f>F5/80</f>
        <v>0.53749999999999998</v>
      </c>
      <c r="H5" s="11" t="s">
        <v>82</v>
      </c>
    </row>
    <row r="6" spans="1:8" ht="15.6" x14ac:dyDescent="0.3">
      <c r="A6" s="7" t="s">
        <v>91</v>
      </c>
      <c r="B6" s="8" t="s">
        <v>94</v>
      </c>
      <c r="C6" s="3" t="s">
        <v>22</v>
      </c>
      <c r="D6" s="10" t="s">
        <v>16</v>
      </c>
      <c r="E6" s="10" t="s">
        <v>17</v>
      </c>
      <c r="F6" s="4">
        <v>38</v>
      </c>
      <c r="G6" s="1">
        <f>F6/80</f>
        <v>0.47499999999999998</v>
      </c>
      <c r="H6" s="11" t="s">
        <v>18</v>
      </c>
    </row>
  </sheetData>
  <sortState ref="A4:G6">
    <sortCondition descending="1" ref="G4:G6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10"/>
  <sheetViews>
    <sheetView zoomScale="90" zoomScaleNormal="90" workbookViewId="0">
      <selection activeCell="E13" sqref="E13"/>
    </sheetView>
  </sheetViews>
  <sheetFormatPr defaultRowHeight="14.4" x14ac:dyDescent="0.3"/>
  <cols>
    <col min="1" max="1" width="47.33203125" customWidth="1"/>
    <col min="2" max="2" width="30" customWidth="1"/>
    <col min="4" max="4" width="40.88671875" customWidth="1"/>
    <col min="5" max="5" width="36.77734375" customWidth="1"/>
    <col min="8" max="8" width="12.88671875" bestFit="1" customWidth="1"/>
  </cols>
  <sheetData>
    <row r="1" spans="1:8" ht="22.8" x14ac:dyDescent="0.3">
      <c r="A1" s="12" t="s">
        <v>128</v>
      </c>
      <c r="B1" s="12"/>
      <c r="C1" s="12"/>
      <c r="D1" s="12"/>
      <c r="E1" s="12"/>
      <c r="F1" s="12"/>
      <c r="G1" s="12"/>
      <c r="H1" s="12"/>
    </row>
    <row r="2" spans="1:8" ht="15.6" x14ac:dyDescent="0.3">
      <c r="A2" s="6" t="s">
        <v>10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" t="s">
        <v>5</v>
      </c>
      <c r="H2" s="6" t="s">
        <v>6</v>
      </c>
    </row>
    <row r="3" spans="1:8" ht="15.6" x14ac:dyDescent="0.3">
      <c r="A3" s="13" t="s">
        <v>8</v>
      </c>
      <c r="B3" s="13"/>
      <c r="C3" s="13"/>
      <c r="D3" s="13"/>
      <c r="E3" s="13"/>
      <c r="F3" s="13"/>
      <c r="G3" s="13"/>
      <c r="H3" s="13"/>
    </row>
    <row r="4" spans="1:8" ht="15.6" x14ac:dyDescent="0.3">
      <c r="A4" s="9" t="s">
        <v>97</v>
      </c>
      <c r="B4" s="8" t="s">
        <v>103</v>
      </c>
      <c r="C4" s="3" t="s">
        <v>25</v>
      </c>
      <c r="D4" s="10" t="s">
        <v>16</v>
      </c>
      <c r="E4" s="10" t="s">
        <v>17</v>
      </c>
      <c r="F4" s="4">
        <v>22</v>
      </c>
      <c r="G4" s="1">
        <f>F4/100</f>
        <v>0.22</v>
      </c>
      <c r="H4" s="11" t="s">
        <v>18</v>
      </c>
    </row>
    <row r="5" spans="1:8" ht="15.6" x14ac:dyDescent="0.3">
      <c r="A5" s="7" t="s">
        <v>21</v>
      </c>
      <c r="B5" s="8" t="s">
        <v>104</v>
      </c>
      <c r="C5" s="3" t="s">
        <v>25</v>
      </c>
      <c r="D5" s="10" t="s">
        <v>16</v>
      </c>
      <c r="E5" s="10" t="s">
        <v>17</v>
      </c>
      <c r="F5" s="4">
        <v>21</v>
      </c>
      <c r="G5" s="1">
        <f>F5/100</f>
        <v>0.21</v>
      </c>
      <c r="H5" s="11" t="s">
        <v>18</v>
      </c>
    </row>
    <row r="6" spans="1:8" ht="15.6" x14ac:dyDescent="0.3">
      <c r="A6" s="9" t="s">
        <v>99</v>
      </c>
      <c r="B6" s="8" t="s">
        <v>106</v>
      </c>
      <c r="C6" s="5" t="s">
        <v>26</v>
      </c>
      <c r="D6" s="10" t="s">
        <v>16</v>
      </c>
      <c r="E6" s="10" t="s">
        <v>17</v>
      </c>
      <c r="F6" s="4">
        <v>18</v>
      </c>
      <c r="G6" s="1">
        <f>F6/100</f>
        <v>0.18</v>
      </c>
      <c r="H6" s="11" t="s">
        <v>18</v>
      </c>
    </row>
    <row r="7" spans="1:8" ht="15.6" x14ac:dyDescent="0.3">
      <c r="A7" s="7" t="s">
        <v>20</v>
      </c>
      <c r="B7" s="8" t="s">
        <v>102</v>
      </c>
      <c r="C7" s="3" t="s">
        <v>25</v>
      </c>
      <c r="D7" s="10" t="s">
        <v>16</v>
      </c>
      <c r="E7" s="10" t="s">
        <v>17</v>
      </c>
      <c r="F7" s="4">
        <v>17</v>
      </c>
      <c r="G7" s="1">
        <f>F7/100</f>
        <v>0.17</v>
      </c>
      <c r="H7" s="11" t="s">
        <v>18</v>
      </c>
    </row>
    <row r="8" spans="1:8" ht="15.6" x14ac:dyDescent="0.3">
      <c r="A8" s="9" t="s">
        <v>98</v>
      </c>
      <c r="B8" s="8" t="s">
        <v>105</v>
      </c>
      <c r="C8" s="3" t="s">
        <v>25</v>
      </c>
      <c r="D8" s="10" t="s">
        <v>16</v>
      </c>
      <c r="E8" s="10" t="s">
        <v>17</v>
      </c>
      <c r="F8" s="4">
        <v>16</v>
      </c>
      <c r="G8" s="1">
        <f>F8/100</f>
        <v>0.16</v>
      </c>
      <c r="H8" s="11" t="s">
        <v>18</v>
      </c>
    </row>
    <row r="9" spans="1:8" ht="15.6" x14ac:dyDescent="0.3">
      <c r="A9" s="9" t="s">
        <v>96</v>
      </c>
      <c r="B9" s="8" t="s">
        <v>101</v>
      </c>
      <c r="C9" s="3" t="s">
        <v>25</v>
      </c>
      <c r="D9" s="10" t="s">
        <v>16</v>
      </c>
      <c r="E9" s="10" t="s">
        <v>17</v>
      </c>
      <c r="F9" s="4">
        <v>12</v>
      </c>
      <c r="G9" s="1">
        <f>F9/100</f>
        <v>0.12</v>
      </c>
      <c r="H9" s="11" t="s">
        <v>18</v>
      </c>
    </row>
    <row r="10" spans="1:8" ht="15.6" x14ac:dyDescent="0.3">
      <c r="A10" s="7" t="s">
        <v>95</v>
      </c>
      <c r="B10" s="8" t="s">
        <v>100</v>
      </c>
      <c r="C10" s="3" t="s">
        <v>25</v>
      </c>
      <c r="D10" s="10" t="s">
        <v>16</v>
      </c>
      <c r="E10" s="10" t="s">
        <v>17</v>
      </c>
      <c r="F10" s="4">
        <v>7</v>
      </c>
      <c r="G10" s="1">
        <f>F10/100</f>
        <v>7.0000000000000007E-2</v>
      </c>
      <c r="H10" s="11" t="s">
        <v>18</v>
      </c>
    </row>
  </sheetData>
  <sortState ref="A4:G10">
    <sortCondition descending="1" ref="G4:G10"/>
  </sortState>
  <mergeCells count="2">
    <mergeCell ref="A1:H1"/>
    <mergeCell ref="A3:H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13"/>
  <sheetViews>
    <sheetView zoomScale="90" zoomScaleNormal="90" workbookViewId="0">
      <selection activeCell="E16" sqref="E16"/>
    </sheetView>
  </sheetViews>
  <sheetFormatPr defaultRowHeight="14.4" x14ac:dyDescent="0.3"/>
  <cols>
    <col min="1" max="1" width="46.88671875" customWidth="1"/>
    <col min="2" max="2" width="30.109375" customWidth="1"/>
    <col min="4" max="4" width="40.33203125" customWidth="1"/>
    <col min="5" max="5" width="28.33203125" customWidth="1"/>
    <col min="8" max="8" width="12.88671875" bestFit="1" customWidth="1"/>
  </cols>
  <sheetData>
    <row r="1" spans="1:8" ht="22.8" x14ac:dyDescent="0.3">
      <c r="A1" s="12" t="s">
        <v>128</v>
      </c>
      <c r="B1" s="12"/>
      <c r="C1" s="12"/>
      <c r="D1" s="12"/>
      <c r="E1" s="12"/>
      <c r="F1" s="12"/>
      <c r="G1" s="12"/>
      <c r="H1" s="12"/>
    </row>
    <row r="2" spans="1:8" ht="15.6" x14ac:dyDescent="0.3">
      <c r="A2" s="6" t="s">
        <v>10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" t="s">
        <v>5</v>
      </c>
      <c r="H2" s="6" t="s">
        <v>6</v>
      </c>
    </row>
    <row r="3" spans="1:8" ht="15.6" x14ac:dyDescent="0.3">
      <c r="A3" s="13" t="s">
        <v>9</v>
      </c>
      <c r="B3" s="13"/>
      <c r="C3" s="13"/>
      <c r="D3" s="13"/>
      <c r="E3" s="13"/>
      <c r="F3" s="13"/>
      <c r="G3" s="13"/>
      <c r="H3" s="13"/>
    </row>
    <row r="4" spans="1:8" ht="15.6" x14ac:dyDescent="0.3">
      <c r="A4" s="7" t="s">
        <v>114</v>
      </c>
      <c r="B4" s="8" t="s">
        <v>124</v>
      </c>
      <c r="C4" s="5" t="s">
        <v>28</v>
      </c>
      <c r="D4" s="10" t="s">
        <v>16</v>
      </c>
      <c r="E4" s="10" t="s">
        <v>29</v>
      </c>
      <c r="F4" s="4">
        <v>30</v>
      </c>
      <c r="G4" s="1">
        <f>F4/100</f>
        <v>0.3</v>
      </c>
      <c r="H4" s="11" t="s">
        <v>18</v>
      </c>
    </row>
    <row r="5" spans="1:8" ht="15.6" x14ac:dyDescent="0.3">
      <c r="A5" s="7" t="s">
        <v>107</v>
      </c>
      <c r="B5" s="8" t="s">
        <v>115</v>
      </c>
      <c r="C5" s="5" t="s">
        <v>27</v>
      </c>
      <c r="D5" s="10" t="s">
        <v>16</v>
      </c>
      <c r="E5" s="10" t="s">
        <v>29</v>
      </c>
      <c r="F5" s="4">
        <v>28</v>
      </c>
      <c r="G5" s="1">
        <f>F5/100</f>
        <v>0.28000000000000003</v>
      </c>
      <c r="H5" s="11" t="s">
        <v>18</v>
      </c>
    </row>
    <row r="6" spans="1:8" ht="15.6" x14ac:dyDescent="0.3">
      <c r="A6" s="9" t="s">
        <v>23</v>
      </c>
      <c r="B6" s="8" t="s">
        <v>116</v>
      </c>
      <c r="C6" s="5" t="s">
        <v>27</v>
      </c>
      <c r="D6" s="10" t="s">
        <v>16</v>
      </c>
      <c r="E6" s="10" t="s">
        <v>29</v>
      </c>
      <c r="F6" s="4">
        <v>27</v>
      </c>
      <c r="G6" s="1">
        <f>F6/100</f>
        <v>0.27</v>
      </c>
      <c r="H6" s="11" t="s">
        <v>18</v>
      </c>
    </row>
    <row r="7" spans="1:8" ht="15.6" x14ac:dyDescent="0.3">
      <c r="A7" s="7" t="s">
        <v>108</v>
      </c>
      <c r="B7" s="8" t="s">
        <v>118</v>
      </c>
      <c r="C7" s="5" t="s">
        <v>28</v>
      </c>
      <c r="D7" s="10" t="s">
        <v>16</v>
      </c>
      <c r="E7" s="10" t="s">
        <v>29</v>
      </c>
      <c r="F7" s="4">
        <v>25</v>
      </c>
      <c r="G7" s="1">
        <f>F7/100</f>
        <v>0.25</v>
      </c>
      <c r="H7" s="11" t="s">
        <v>18</v>
      </c>
    </row>
    <row r="8" spans="1:8" ht="15.6" x14ac:dyDescent="0.3">
      <c r="A8" s="7" t="s">
        <v>24</v>
      </c>
      <c r="B8" s="8" t="s">
        <v>117</v>
      </c>
      <c r="C8" s="5" t="s">
        <v>27</v>
      </c>
      <c r="D8" s="10" t="s">
        <v>16</v>
      </c>
      <c r="E8" s="10" t="s">
        <v>29</v>
      </c>
      <c r="F8" s="4">
        <v>16</v>
      </c>
      <c r="G8" s="1">
        <f>F8/100</f>
        <v>0.16</v>
      </c>
      <c r="H8" s="11" t="s">
        <v>18</v>
      </c>
    </row>
    <row r="9" spans="1:8" ht="15.6" x14ac:dyDescent="0.3">
      <c r="A9" s="7" t="s">
        <v>110</v>
      </c>
      <c r="B9" s="8" t="s">
        <v>120</v>
      </c>
      <c r="C9" s="5" t="s">
        <v>125</v>
      </c>
      <c r="D9" s="10" t="s">
        <v>16</v>
      </c>
      <c r="E9" s="10" t="s">
        <v>29</v>
      </c>
      <c r="F9" s="4">
        <v>15</v>
      </c>
      <c r="G9" s="1">
        <f>F9/100</f>
        <v>0.15</v>
      </c>
      <c r="H9" s="11" t="s">
        <v>18</v>
      </c>
    </row>
    <row r="10" spans="1:8" ht="15.6" x14ac:dyDescent="0.3">
      <c r="A10" s="7" t="s">
        <v>109</v>
      </c>
      <c r="B10" s="8" t="s">
        <v>119</v>
      </c>
      <c r="C10" s="5" t="s">
        <v>28</v>
      </c>
      <c r="D10" s="10" t="s">
        <v>16</v>
      </c>
      <c r="E10" s="10" t="s">
        <v>29</v>
      </c>
      <c r="F10" s="4">
        <v>13</v>
      </c>
      <c r="G10" s="1">
        <f>F10/100</f>
        <v>0.13</v>
      </c>
      <c r="H10" s="11" t="s">
        <v>18</v>
      </c>
    </row>
    <row r="11" spans="1:8" ht="15.6" x14ac:dyDescent="0.3">
      <c r="A11" s="7" t="s">
        <v>112</v>
      </c>
      <c r="B11" s="8" t="s">
        <v>122</v>
      </c>
      <c r="C11" s="5" t="s">
        <v>125</v>
      </c>
      <c r="D11" s="10" t="s">
        <v>16</v>
      </c>
      <c r="E11" s="10" t="s">
        <v>29</v>
      </c>
      <c r="F11" s="4">
        <v>12</v>
      </c>
      <c r="G11" s="1">
        <f>F11/100</f>
        <v>0.12</v>
      </c>
      <c r="H11" s="11" t="s">
        <v>18</v>
      </c>
    </row>
    <row r="12" spans="1:8" ht="15.6" x14ac:dyDescent="0.3">
      <c r="A12" s="7" t="s">
        <v>113</v>
      </c>
      <c r="B12" s="8" t="s">
        <v>123</v>
      </c>
      <c r="C12" s="5" t="s">
        <v>125</v>
      </c>
      <c r="D12" s="10" t="s">
        <v>16</v>
      </c>
      <c r="E12" s="10" t="s">
        <v>29</v>
      </c>
      <c r="F12" s="4">
        <v>11</v>
      </c>
      <c r="G12" s="1">
        <f>F12/100</f>
        <v>0.11</v>
      </c>
      <c r="H12" s="11" t="s">
        <v>18</v>
      </c>
    </row>
    <row r="13" spans="1:8" ht="15.6" x14ac:dyDescent="0.3">
      <c r="A13" s="7" t="s">
        <v>111</v>
      </c>
      <c r="B13" s="8" t="s">
        <v>121</v>
      </c>
      <c r="C13" s="5" t="s">
        <v>125</v>
      </c>
      <c r="D13" s="10" t="s">
        <v>16</v>
      </c>
      <c r="E13" s="10" t="s">
        <v>29</v>
      </c>
      <c r="F13" s="4">
        <v>3</v>
      </c>
      <c r="G13" s="1">
        <f>F13/100</f>
        <v>0.03</v>
      </c>
      <c r="H13" s="11" t="s">
        <v>18</v>
      </c>
    </row>
  </sheetData>
  <sortState ref="A4:G13">
    <sortCondition descending="1" ref="G4:G13"/>
  </sortState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H4"/>
  <sheetViews>
    <sheetView zoomScale="90" zoomScaleNormal="90" workbookViewId="0">
      <selection activeCell="E6" sqref="E6"/>
    </sheetView>
  </sheetViews>
  <sheetFormatPr defaultRowHeight="14.4" x14ac:dyDescent="0.3"/>
  <cols>
    <col min="1" max="1" width="33.5546875" customWidth="1"/>
    <col min="2" max="2" width="32.109375" customWidth="1"/>
    <col min="4" max="4" width="40.77734375" customWidth="1"/>
    <col min="5" max="5" width="29.33203125" customWidth="1"/>
    <col min="8" max="8" width="12.88671875" bestFit="1" customWidth="1"/>
  </cols>
  <sheetData>
    <row r="1" spans="1:8" ht="22.8" x14ac:dyDescent="0.3">
      <c r="A1" s="12" t="s">
        <v>128</v>
      </c>
      <c r="B1" s="12"/>
      <c r="C1" s="12"/>
      <c r="D1" s="12"/>
      <c r="E1" s="12"/>
      <c r="F1" s="12"/>
      <c r="G1" s="12"/>
      <c r="H1" s="12"/>
    </row>
    <row r="2" spans="1:8" ht="15.6" x14ac:dyDescent="0.3">
      <c r="A2" s="6" t="s">
        <v>10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" t="s">
        <v>5</v>
      </c>
      <c r="H2" s="6" t="s">
        <v>6</v>
      </c>
    </row>
    <row r="3" spans="1:8" ht="15.6" x14ac:dyDescent="0.3">
      <c r="A3" s="13" t="s">
        <v>127</v>
      </c>
      <c r="B3" s="13"/>
      <c r="C3" s="13"/>
      <c r="D3" s="13"/>
      <c r="E3" s="13"/>
      <c r="F3" s="13"/>
      <c r="G3" s="13"/>
      <c r="H3" s="13"/>
    </row>
    <row r="4" spans="1:8" x14ac:dyDescent="0.3">
      <c r="A4" t="s">
        <v>126</v>
      </c>
    </row>
  </sheetData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3"/>
  <sheetViews>
    <sheetView tabSelected="1" zoomScale="90" zoomScaleNormal="90" workbookViewId="0">
      <selection activeCell="D13" sqref="D13"/>
    </sheetView>
  </sheetViews>
  <sheetFormatPr defaultRowHeight="14.4" x14ac:dyDescent="0.3"/>
  <cols>
    <col min="1" max="1" width="50.109375" customWidth="1"/>
    <col min="2" max="2" width="31.88671875" customWidth="1"/>
    <col min="4" max="4" width="49.6640625" customWidth="1"/>
    <col min="5" max="5" width="49.109375" customWidth="1"/>
    <col min="8" max="8" width="12.88671875" bestFit="1" customWidth="1"/>
  </cols>
  <sheetData>
    <row r="1" spans="1:8" ht="22.8" x14ac:dyDescent="0.3">
      <c r="A1" s="12" t="s">
        <v>128</v>
      </c>
      <c r="B1" s="12"/>
      <c r="C1" s="12"/>
      <c r="D1" s="12"/>
      <c r="E1" s="12"/>
      <c r="F1" s="12"/>
      <c r="G1" s="12"/>
      <c r="H1" s="12"/>
    </row>
    <row r="2" spans="1:8" ht="15.6" x14ac:dyDescent="0.3">
      <c r="A2" s="6" t="s">
        <v>10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" t="s">
        <v>5</v>
      </c>
      <c r="H2" s="6" t="s">
        <v>6</v>
      </c>
    </row>
    <row r="3" spans="1:8" ht="15.6" x14ac:dyDescent="0.3">
      <c r="A3" s="13" t="s">
        <v>30</v>
      </c>
      <c r="B3" s="13"/>
      <c r="C3" s="13"/>
      <c r="D3" s="13"/>
      <c r="E3" s="13"/>
      <c r="F3" s="13"/>
      <c r="G3" s="13"/>
      <c r="H3" s="13"/>
    </row>
  </sheetData>
  <mergeCells count="2">
    <mergeCell ref="A1:H1"/>
    <mergeCell ref="A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2024-10-02T07:04:20Z</dcterms:modified>
</cp:coreProperties>
</file>