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15" windowWidth="19440" windowHeight="9720"/>
  </bookViews>
  <sheets>
    <sheet name="5 класс" sheetId="1" r:id="rId1"/>
    <sheet name="6 класс" sheetId="2" r:id="rId2"/>
    <sheet name="7 класс" sheetId="3" r:id="rId3"/>
    <sheet name="8 класс" sheetId="4" r:id="rId4"/>
    <sheet name="9 класс" sheetId="5" r:id="rId5"/>
    <sheet name="10 класс" sheetId="6" r:id="rId6"/>
    <sheet name="11 класс" sheetId="7" r:id="rId7"/>
    <sheet name="Выпадающий список" sheetId="8" state="hidden" r:id="rId8"/>
  </sheets>
  <calcPr calcId="144525"/>
</workbook>
</file>

<file path=xl/calcChain.xml><?xml version="1.0" encoding="utf-8"?>
<calcChain xmlns="http://schemas.openxmlformats.org/spreadsheetml/2006/main">
  <c r="J42" i="1" l="1"/>
  <c r="K42" i="1" s="1"/>
  <c r="J50" i="1"/>
  <c r="K50" i="1" s="1"/>
  <c r="J6" i="7"/>
  <c r="K6" i="7" s="1"/>
  <c r="K5" i="7"/>
  <c r="J5" i="7"/>
  <c r="J4" i="7"/>
  <c r="K4" i="7" s="1"/>
  <c r="K11" i="6"/>
  <c r="J11" i="6"/>
  <c r="J10" i="6"/>
  <c r="K10" i="6" s="1"/>
  <c r="K9" i="6"/>
  <c r="J9" i="6"/>
  <c r="J8" i="6"/>
  <c r="K8" i="6" s="1"/>
  <c r="K7" i="6"/>
  <c r="J7" i="6"/>
  <c r="J6" i="6"/>
  <c r="K6" i="6" s="1"/>
  <c r="K5" i="6"/>
  <c r="J5" i="6"/>
  <c r="J4" i="6"/>
  <c r="K4" i="6" s="1"/>
  <c r="K15" i="5"/>
  <c r="J15" i="5"/>
  <c r="J14" i="5"/>
  <c r="K14" i="5" s="1"/>
  <c r="K13" i="5"/>
  <c r="J13" i="5"/>
  <c r="J12" i="5"/>
  <c r="K12" i="5" s="1"/>
  <c r="K11" i="5"/>
  <c r="J11" i="5"/>
  <c r="J10" i="5"/>
  <c r="K10" i="5" s="1"/>
  <c r="K9" i="5"/>
  <c r="J9" i="5"/>
  <c r="J8" i="5"/>
  <c r="K8" i="5" s="1"/>
  <c r="K7" i="5"/>
  <c r="J7" i="5"/>
  <c r="J6" i="5"/>
  <c r="K6" i="5" s="1"/>
  <c r="K5" i="5"/>
  <c r="J5" i="5"/>
  <c r="J4" i="5"/>
  <c r="K4" i="5" s="1"/>
  <c r="K20" i="4"/>
  <c r="J20" i="4"/>
  <c r="J19" i="4"/>
  <c r="K19" i="4" s="1"/>
  <c r="K18" i="4"/>
  <c r="J18" i="4"/>
  <c r="J17" i="4"/>
  <c r="K17" i="4" s="1"/>
  <c r="K16" i="4"/>
  <c r="J16" i="4"/>
  <c r="J15" i="4"/>
  <c r="K15" i="4" s="1"/>
  <c r="K14" i="4"/>
  <c r="J14" i="4"/>
  <c r="J13" i="4"/>
  <c r="K13" i="4" s="1"/>
  <c r="K12" i="4"/>
  <c r="J12" i="4"/>
  <c r="J11" i="4"/>
  <c r="K11" i="4" s="1"/>
  <c r="K10" i="4"/>
  <c r="J10" i="4"/>
  <c r="J9" i="4"/>
  <c r="K9" i="4" s="1"/>
  <c r="K8" i="4"/>
  <c r="J8" i="4"/>
  <c r="J7" i="4"/>
  <c r="K7" i="4" s="1"/>
  <c r="K6" i="4"/>
  <c r="J6" i="4"/>
  <c r="J5" i="4"/>
  <c r="K5" i="4" s="1"/>
  <c r="K4" i="4"/>
  <c r="J4" i="4"/>
  <c r="J57" i="3"/>
  <c r="K57" i="3" s="1"/>
  <c r="K56" i="3"/>
  <c r="J56" i="3"/>
  <c r="J55" i="3"/>
  <c r="K55" i="3" s="1"/>
  <c r="K54" i="3"/>
  <c r="J54" i="3"/>
  <c r="J53" i="3"/>
  <c r="K53" i="3" s="1"/>
  <c r="K52" i="3"/>
  <c r="J52" i="3"/>
  <c r="J51" i="3"/>
  <c r="K51" i="3" s="1"/>
  <c r="K50" i="3"/>
  <c r="J50" i="3"/>
  <c r="J49" i="3"/>
  <c r="K49" i="3" s="1"/>
  <c r="K48" i="3"/>
  <c r="J48" i="3"/>
  <c r="J47" i="3"/>
  <c r="K47" i="3" s="1"/>
  <c r="K46" i="3"/>
  <c r="J46" i="3"/>
  <c r="J45" i="3"/>
  <c r="K45" i="3" s="1"/>
  <c r="K44" i="3"/>
  <c r="J44" i="3"/>
  <c r="J43" i="3"/>
  <c r="K43" i="3" s="1"/>
  <c r="K42" i="3"/>
  <c r="J42" i="3"/>
  <c r="J41" i="3"/>
  <c r="K41" i="3" s="1"/>
  <c r="K40" i="3"/>
  <c r="J40" i="3"/>
  <c r="J39" i="3"/>
  <c r="K39" i="3" s="1"/>
  <c r="K38" i="3"/>
  <c r="J38" i="3"/>
  <c r="J37" i="3"/>
  <c r="K37" i="3" s="1"/>
  <c r="K36" i="3"/>
  <c r="J36" i="3"/>
  <c r="J35" i="3"/>
  <c r="K35" i="3" s="1"/>
  <c r="K34" i="3"/>
  <c r="J34" i="3"/>
  <c r="J33" i="3"/>
  <c r="K33" i="3" s="1"/>
  <c r="K32" i="3"/>
  <c r="J32" i="3"/>
  <c r="J31" i="3"/>
  <c r="K31" i="3" s="1"/>
  <c r="K30" i="3"/>
  <c r="J30" i="3"/>
  <c r="J29" i="3"/>
  <c r="K29" i="3" s="1"/>
  <c r="K28" i="3"/>
  <c r="J28" i="3"/>
  <c r="J27" i="3"/>
  <c r="K27" i="3" s="1"/>
  <c r="J26" i="3"/>
  <c r="K26" i="3" s="1"/>
  <c r="J25" i="3"/>
  <c r="K25" i="3" s="1"/>
  <c r="J24" i="3"/>
  <c r="K24" i="3" s="1"/>
  <c r="J23" i="3"/>
  <c r="K23" i="3" s="1"/>
  <c r="J22" i="3"/>
  <c r="K22" i="3" s="1"/>
  <c r="J21" i="3"/>
  <c r="K21" i="3" s="1"/>
  <c r="J20" i="3"/>
  <c r="K20" i="3" s="1"/>
  <c r="J19" i="3"/>
  <c r="K19" i="3" s="1"/>
  <c r="J18" i="3"/>
  <c r="K18" i="3" s="1"/>
  <c r="J17" i="3"/>
  <c r="K17" i="3" s="1"/>
  <c r="J16" i="3"/>
  <c r="K16" i="3" s="1"/>
  <c r="J15" i="3"/>
  <c r="K15" i="3" s="1"/>
  <c r="J14" i="3"/>
  <c r="K14" i="3" s="1"/>
  <c r="J13" i="3"/>
  <c r="K13" i="3" s="1"/>
  <c r="J12" i="3"/>
  <c r="K12" i="3" s="1"/>
  <c r="J11" i="3"/>
  <c r="K11" i="3" s="1"/>
  <c r="J10" i="3"/>
  <c r="K10" i="3" s="1"/>
  <c r="J9" i="3"/>
  <c r="K9" i="3" s="1"/>
  <c r="J8" i="3"/>
  <c r="K8" i="3" s="1"/>
  <c r="J7" i="3"/>
  <c r="K7" i="3" s="1"/>
  <c r="J6" i="3"/>
  <c r="K6" i="3" s="1"/>
  <c r="J5" i="3"/>
  <c r="K5" i="3" s="1"/>
  <c r="J4" i="3"/>
  <c r="K4" i="3" s="1"/>
  <c r="J58" i="2"/>
  <c r="K58" i="2" s="1"/>
  <c r="J57" i="2"/>
  <c r="K57" i="2" s="1"/>
  <c r="J56" i="2"/>
  <c r="K56" i="2" s="1"/>
  <c r="J55" i="2"/>
  <c r="K55" i="2" s="1"/>
  <c r="J54" i="2"/>
  <c r="K54" i="2" s="1"/>
  <c r="J53" i="2"/>
  <c r="K53" i="2" s="1"/>
  <c r="J52" i="2"/>
  <c r="K52" i="2" s="1"/>
  <c r="J51" i="2"/>
  <c r="K51" i="2" s="1"/>
  <c r="J50" i="2"/>
  <c r="K50" i="2" s="1"/>
  <c r="J49" i="2"/>
  <c r="K49" i="2" s="1"/>
  <c r="J48" i="2"/>
  <c r="K48" i="2" s="1"/>
  <c r="J47" i="2"/>
  <c r="K47" i="2" s="1"/>
  <c r="J46" i="2"/>
  <c r="K46" i="2" s="1"/>
  <c r="J45" i="2"/>
  <c r="K45" i="2" s="1"/>
  <c r="J44" i="2"/>
  <c r="K44" i="2" s="1"/>
  <c r="J43" i="2"/>
  <c r="K43" i="2" s="1"/>
  <c r="J42" i="2"/>
  <c r="K42" i="2" s="1"/>
  <c r="J41" i="2"/>
  <c r="K41" i="2" s="1"/>
  <c r="J40" i="2"/>
  <c r="K40" i="2" s="1"/>
  <c r="J39" i="2"/>
  <c r="K39" i="2" s="1"/>
  <c r="J38" i="2"/>
  <c r="K38" i="2" s="1"/>
  <c r="J37" i="2"/>
  <c r="K37" i="2" s="1"/>
  <c r="J36" i="2"/>
  <c r="K36" i="2" s="1"/>
  <c r="J35" i="2"/>
  <c r="K35" i="2" s="1"/>
  <c r="J34" i="2"/>
  <c r="K34" i="2" s="1"/>
  <c r="J33" i="2"/>
  <c r="K33" i="2" s="1"/>
  <c r="J32" i="2"/>
  <c r="K32" i="2" s="1"/>
  <c r="J31" i="2"/>
  <c r="K31" i="2" s="1"/>
  <c r="J30" i="2"/>
  <c r="K30" i="2" s="1"/>
  <c r="J29" i="2"/>
  <c r="K29" i="2" s="1"/>
  <c r="J28" i="2"/>
  <c r="K28" i="2" s="1"/>
  <c r="J27" i="2"/>
  <c r="K27" i="2" s="1"/>
  <c r="J26" i="2"/>
  <c r="K26" i="2" s="1"/>
  <c r="J25" i="2"/>
  <c r="K25" i="2" s="1"/>
  <c r="J24" i="2"/>
  <c r="K24" i="2" s="1"/>
  <c r="K23" i="2"/>
  <c r="J23" i="2"/>
  <c r="J22" i="2"/>
  <c r="K22" i="2" s="1"/>
  <c r="K21" i="2"/>
  <c r="J21" i="2"/>
  <c r="J20" i="2"/>
  <c r="K20" i="2" s="1"/>
  <c r="J19" i="2"/>
  <c r="K19" i="2" s="1"/>
  <c r="J18" i="2"/>
  <c r="K18" i="2" s="1"/>
  <c r="J17" i="2"/>
  <c r="K17" i="2" s="1"/>
  <c r="J16" i="2"/>
  <c r="K16" i="2" s="1"/>
  <c r="K15" i="2"/>
  <c r="J15" i="2"/>
  <c r="J14" i="2"/>
  <c r="K14" i="2" s="1"/>
  <c r="K13" i="2"/>
  <c r="J13" i="2"/>
  <c r="J12" i="2"/>
  <c r="K12" i="2" s="1"/>
  <c r="J11" i="2"/>
  <c r="K11" i="2" s="1"/>
  <c r="J10" i="2"/>
  <c r="K10" i="2" s="1"/>
  <c r="J9" i="2"/>
  <c r="K9" i="2" s="1"/>
  <c r="J8" i="2"/>
  <c r="K8" i="2" s="1"/>
  <c r="K7" i="2"/>
  <c r="J7" i="2"/>
  <c r="J6" i="2"/>
  <c r="K6" i="2" s="1"/>
  <c r="K5" i="2"/>
  <c r="J5" i="2"/>
  <c r="J4" i="2"/>
  <c r="K4" i="2" s="1"/>
  <c r="J64" i="1"/>
  <c r="K64" i="1" s="1"/>
  <c r="J63" i="1"/>
  <c r="K63" i="1" s="1"/>
  <c r="J62" i="1"/>
  <c r="K62" i="1" s="1"/>
  <c r="J61" i="1"/>
  <c r="K61" i="1" s="1"/>
  <c r="J60" i="1"/>
  <c r="K60" i="1" s="1"/>
  <c r="J59" i="1"/>
  <c r="K59" i="1" s="1"/>
  <c r="J58" i="1"/>
  <c r="K58" i="1" s="1"/>
  <c r="J57" i="1"/>
  <c r="K57" i="1" s="1"/>
  <c r="J56" i="1"/>
  <c r="K56" i="1" s="1"/>
  <c r="J55" i="1"/>
  <c r="K55" i="1" s="1"/>
  <c r="J54" i="1"/>
  <c r="K54" i="1" s="1"/>
  <c r="J53" i="1"/>
  <c r="K53" i="1" s="1"/>
  <c r="J52" i="1"/>
  <c r="K52" i="1" s="1"/>
  <c r="J51" i="1"/>
  <c r="K51" i="1" s="1"/>
  <c r="J49" i="1"/>
  <c r="K49" i="1" s="1"/>
  <c r="J48" i="1"/>
  <c r="K48" i="1" s="1"/>
  <c r="J47" i="1"/>
  <c r="K47" i="1" s="1"/>
  <c r="J46" i="1"/>
  <c r="K46" i="1" s="1"/>
  <c r="J45" i="1"/>
  <c r="K45" i="1" s="1"/>
  <c r="J44" i="1"/>
  <c r="K44" i="1" s="1"/>
  <c r="J43" i="1"/>
  <c r="K43" i="1" s="1"/>
  <c r="J41" i="1"/>
  <c r="K41" i="1" s="1"/>
  <c r="J40" i="1"/>
  <c r="K40" i="1" s="1"/>
  <c r="J39" i="1"/>
  <c r="K39" i="1" s="1"/>
  <c r="J38" i="1"/>
  <c r="K38" i="1" s="1"/>
  <c r="J37" i="1"/>
  <c r="K37" i="1" s="1"/>
  <c r="K36" i="1"/>
  <c r="J36" i="1"/>
  <c r="J35" i="1"/>
  <c r="K35" i="1" s="1"/>
  <c r="J34" i="1"/>
  <c r="K34" i="1" s="1"/>
  <c r="J33" i="1"/>
  <c r="K33" i="1" s="1"/>
  <c r="J32" i="1"/>
  <c r="K32" i="1" s="1"/>
  <c r="J31" i="1"/>
  <c r="K31" i="1" s="1"/>
  <c r="J30" i="1"/>
  <c r="K30" i="1" s="1"/>
  <c r="J29" i="1"/>
  <c r="K28" i="1"/>
  <c r="J28" i="1"/>
  <c r="J27" i="1"/>
  <c r="K27" i="1" s="1"/>
  <c r="J26" i="1"/>
  <c r="K26" i="1" s="1"/>
  <c r="J25" i="1"/>
  <c r="K25" i="1" s="1"/>
  <c r="J24" i="1"/>
  <c r="K24" i="1" s="1"/>
  <c r="J23" i="1"/>
  <c r="K23" i="1" s="1"/>
  <c r="K22" i="1"/>
  <c r="J22" i="1"/>
  <c r="J21" i="1"/>
  <c r="K21" i="1" s="1"/>
  <c r="J20" i="1"/>
  <c r="K20" i="1" s="1"/>
  <c r="J19" i="1"/>
  <c r="K19" i="1" s="1"/>
  <c r="J18" i="1"/>
  <c r="K18" i="1" s="1"/>
  <c r="J17" i="1"/>
  <c r="K17" i="1" s="1"/>
  <c r="J16" i="1"/>
  <c r="K16" i="1" s="1"/>
  <c r="J15" i="1"/>
  <c r="K15" i="1" s="1"/>
  <c r="K14" i="1"/>
  <c r="J14" i="1"/>
  <c r="J13" i="1"/>
  <c r="K13" i="1" s="1"/>
  <c r="J12" i="1"/>
  <c r="K12" i="1" s="1"/>
  <c r="J11" i="1"/>
  <c r="K11" i="1" s="1"/>
  <c r="J10" i="1"/>
  <c r="K10" i="1" s="1"/>
  <c r="J9" i="1"/>
  <c r="K9" i="1" s="1"/>
  <c r="J8" i="1"/>
  <c r="K8" i="1" s="1"/>
  <c r="J7" i="1"/>
  <c r="K7" i="1" s="1"/>
  <c r="K6" i="1"/>
  <c r="J6" i="1"/>
  <c r="J5" i="1"/>
  <c r="K5" i="1" s="1"/>
  <c r="J4" i="1"/>
  <c r="K4" i="1" s="1"/>
  <c r="K29" i="1" l="1"/>
</calcChain>
</file>

<file path=xl/sharedStrings.xml><?xml version="1.0" encoding="utf-8"?>
<sst xmlns="http://schemas.openxmlformats.org/spreadsheetml/2006/main" count="1367" uniqueCount="480">
  <si>
    <t>ФИО</t>
  </si>
  <si>
    <t>Шифр</t>
  </si>
  <si>
    <t>Кл</t>
  </si>
  <si>
    <t>ОУ</t>
  </si>
  <si>
    <t>Педагог</t>
  </si>
  <si>
    <t>Аудирование</t>
  </si>
  <si>
    <t>Чтение</t>
  </si>
  <si>
    <t>Грамматика и лексика</t>
  </si>
  <si>
    <t>Письмо</t>
  </si>
  <si>
    <t>итого</t>
  </si>
  <si>
    <t xml:space="preserve">% </t>
  </si>
  <si>
    <t>результат</t>
  </si>
  <si>
    <t>5 класс</t>
  </si>
  <si>
    <t>Махмутов Тимур Романович</t>
  </si>
  <si>
    <t>АЯ5015</t>
  </si>
  <si>
    <t>5а</t>
  </si>
  <si>
    <t>МОУ "СОШ № 35 с УИОП" г. Воркуты</t>
  </si>
  <si>
    <t>Тимушева Елена Витальевна</t>
  </si>
  <si>
    <t>Победитель</t>
  </si>
  <si>
    <t>Иванова Кристина Сергеевна</t>
  </si>
  <si>
    <t>АЯ5034</t>
  </si>
  <si>
    <t>5б</t>
  </si>
  <si>
    <t>Макарова Ираида Михайловна</t>
  </si>
  <si>
    <t>Калмуратова Алина Мирбековна</t>
  </si>
  <si>
    <t>АЯ5035</t>
  </si>
  <si>
    <t>Кучер Алина Денисовна</t>
  </si>
  <si>
    <t>АЯ5039</t>
  </si>
  <si>
    <t>Призер</t>
  </si>
  <si>
    <t>Бауман Дарья Руслановна</t>
  </si>
  <si>
    <t>АЯ5004</t>
  </si>
  <si>
    <t>Рябцева Юлия Александровна</t>
  </si>
  <si>
    <t>Зюба Доброслав Игоревич</t>
  </si>
  <si>
    <t>АЯ5010</t>
  </si>
  <si>
    <t>Любимов Кирилл Александрович</t>
  </si>
  <si>
    <t>АЯ5014</t>
  </si>
  <si>
    <t>Романова Анастасия Николаевна</t>
  </si>
  <si>
    <t>АЯ5017</t>
  </si>
  <si>
    <t>Тиунов Степан Георгиевич</t>
  </si>
  <si>
    <t>АЯ5022</t>
  </si>
  <si>
    <t>Кулижская Софья Дмитриевна</t>
  </si>
  <si>
    <t>АЯ5058</t>
  </si>
  <si>
    <t>5в</t>
  </si>
  <si>
    <t>Лутаева Валерия Павловна</t>
  </si>
  <si>
    <t>АЯ5013</t>
  </si>
  <si>
    <t>Оберемко Роман Игоревич</t>
  </si>
  <si>
    <t>АЯ5016</t>
  </si>
  <si>
    <t>Сундуков Кирилл Вадимович</t>
  </si>
  <si>
    <t>АЯ5020</t>
  </si>
  <si>
    <t>Васина Полина Максимовна</t>
  </si>
  <si>
    <t>АЯ5005</t>
  </si>
  <si>
    <t>Шикова Анастасия Олеговна</t>
  </si>
  <si>
    <t>АЯ5024</t>
  </si>
  <si>
    <t>Былина Максим Николаевич</t>
  </si>
  <si>
    <t>АЯ5049</t>
  </si>
  <si>
    <t>Шокот Василиса Руслановна</t>
  </si>
  <si>
    <t>АЯ5025</t>
  </si>
  <si>
    <t>Участник</t>
  </si>
  <si>
    <t>Александров Степан Александрович</t>
  </si>
  <si>
    <t>АЯ5002</t>
  </si>
  <si>
    <t>Журавлева Валерия Владимировна</t>
  </si>
  <si>
    <t>АЯ5008</t>
  </si>
  <si>
    <t>Саляхова Ясмина Наильевна</t>
  </si>
  <si>
    <t>АЯ5019</t>
  </si>
  <si>
    <t>Асалиева Диана Гасановна</t>
  </si>
  <si>
    <t>АЯ5028</t>
  </si>
  <si>
    <t>Яргуни Таисия Денисовна</t>
  </si>
  <si>
    <t>АЯ5044</t>
  </si>
  <si>
    <t>Астафьев Семён Николаевич</t>
  </si>
  <si>
    <t>АЯ5003</t>
  </si>
  <si>
    <t>Зверев Герман Витальевич</t>
  </si>
  <si>
    <t>АЯ5009</t>
  </si>
  <si>
    <t>Сушко Таисия Антоновна</t>
  </si>
  <si>
    <t>АЯ5021</t>
  </si>
  <si>
    <t>Гашумова Амина Суреновна</t>
  </si>
  <si>
    <t>АЯ5029</t>
  </si>
  <si>
    <t>Захарова Варвара Павловна</t>
  </si>
  <si>
    <t>АЯ5032</t>
  </si>
  <si>
    <t>Худавердиева алмас Торгул оглы</t>
  </si>
  <si>
    <t>АЯ5042</t>
  </si>
  <si>
    <t>Дудко Вероника Артёмовна</t>
  </si>
  <si>
    <t>АЯ5056</t>
  </si>
  <si>
    <t>Добринская Александра Вячеславовна</t>
  </si>
  <si>
    <t>АЯ5031</t>
  </si>
  <si>
    <t>Аверкиев Георгий Иванович</t>
  </si>
  <si>
    <t>АЯ5001</t>
  </si>
  <si>
    <t>Калыкова Айсезим Улукбековна</t>
  </si>
  <si>
    <t>АЯ5036</t>
  </si>
  <si>
    <t>Исмаилов Канан Гаджи оглы</t>
  </si>
  <si>
    <t>АЯ5011</t>
  </si>
  <si>
    <t>Селякова Арина Васильевна</t>
  </si>
  <si>
    <t>АЯ5041</t>
  </si>
  <si>
    <t>Гринченко Даниил Константинович</t>
  </si>
  <si>
    <t>АЯ5052</t>
  </si>
  <si>
    <t>Данилевская София Владимировна</t>
  </si>
  <si>
    <t>АЯ5053</t>
  </si>
  <si>
    <t>Сочка София Вадимовна</t>
  </si>
  <si>
    <t>АЯ5061</t>
  </si>
  <si>
    <t>Камаева Варвара Константиновна</t>
  </si>
  <si>
    <t>АЯ5037</t>
  </si>
  <si>
    <t>Аллахвердиева Лейсан</t>
  </si>
  <si>
    <t>АЯ5027</t>
  </si>
  <si>
    <t>Зорина София Андреевна</t>
  </si>
  <si>
    <t>АЯ5033</t>
  </si>
  <si>
    <t>Лисиця Екатерина Евгеньевна</t>
  </si>
  <si>
    <t>АЯ5012</t>
  </si>
  <si>
    <t>Сабитова Вероника Ринатовна</t>
  </si>
  <si>
    <t>АЯ5018</t>
  </si>
  <si>
    <t>Жолчуева Раяна Ыдырысалиевна</t>
  </si>
  <si>
    <t>АЯ5007</t>
  </si>
  <si>
    <t>Керимов Шамиль Вагифович</t>
  </si>
  <si>
    <t>АЯ5038</t>
  </si>
  <si>
    <t>Шишелова Каролина Владимировна</t>
  </si>
  <si>
    <t>АЯ5043</t>
  </si>
  <si>
    <t>Абулова Милана Исамагомедовна</t>
  </si>
  <si>
    <t>АЯ5045</t>
  </si>
  <si>
    <t>Аллахвердиева Латифа</t>
  </si>
  <si>
    <t>АЯ5026</t>
  </si>
  <si>
    <t>Джумабаев Эмил Сабыржанович</t>
  </si>
  <si>
    <t>АЯ5054</t>
  </si>
  <si>
    <t>Кудрон Кира Мирославовна</t>
  </si>
  <si>
    <t>АЯ5057</t>
  </si>
  <si>
    <t>Панина Эмилия Дмитриевна</t>
  </si>
  <si>
    <t>АЯ5060</t>
  </si>
  <si>
    <t>Березюк Елисей Дмитриевич</t>
  </si>
  <si>
    <t>АЯ5048</t>
  </si>
  <si>
    <t>Ведмеденко Кирилл Романович</t>
  </si>
  <si>
    <t>АЯ5050</t>
  </si>
  <si>
    <t>Азимбеков Муслимидин Абдулкасымович</t>
  </si>
  <si>
    <t>АЯ5046</t>
  </si>
  <si>
    <t>Лещенко Варвара Валентиновна</t>
  </si>
  <si>
    <t>АЯ5040</t>
  </si>
  <si>
    <t>Худайбердин Артём Алексеевич</t>
  </si>
  <si>
    <t>АЯ5023</t>
  </si>
  <si>
    <t>Грушевский Никита Павлович</t>
  </si>
  <si>
    <t>АЯ5030</t>
  </si>
  <si>
    <t>Антипова Маргарита Вячеславовна</t>
  </si>
  <si>
    <t>АЯ5047</t>
  </si>
  <si>
    <t>Волынкин Рувим Юрьевич</t>
  </si>
  <si>
    <t>АЯ5051</t>
  </si>
  <si>
    <t>Мурадханов Манаф Самир оглы</t>
  </si>
  <si>
    <t>АЯ5059</t>
  </si>
  <si>
    <t>Дубинин Никита Сергеевич</t>
  </si>
  <si>
    <t>АЯ5055</t>
  </si>
  <si>
    <t>Гудин Александр Дмитриевич</t>
  </si>
  <si>
    <t>АЯ5006</t>
  </si>
  <si>
    <t>6 класс</t>
  </si>
  <si>
    <t>Скубак Арсений Дмитриевич</t>
  </si>
  <si>
    <t>АЯ6010</t>
  </si>
  <si>
    <t>6а</t>
  </si>
  <si>
    <t>Павлова Людмила Геннадьевна</t>
  </si>
  <si>
    <t>Савенко Дарья Сергеевна</t>
  </si>
  <si>
    <t>АЯ6028</t>
  </si>
  <si>
    <t>6б</t>
  </si>
  <si>
    <t>Риккерт Артём Иосифович</t>
  </si>
  <si>
    <t>АЯ6008</t>
  </si>
  <si>
    <t>Садыков Акжол Маматиллаевич</t>
  </si>
  <si>
    <t>АЯ6029</t>
  </si>
  <si>
    <t>Девятова Елена Аркадьевна</t>
  </si>
  <si>
    <t>Стариков Иван Алексеевич</t>
  </si>
  <si>
    <t>АЯ6031</t>
  </si>
  <si>
    <t>Елисеева Виктория Денисовна</t>
  </si>
  <si>
    <t>АЯ6044</t>
  </si>
  <si>
    <t>6в</t>
  </si>
  <si>
    <t>Казаченко Полина Александровна</t>
  </si>
  <si>
    <t>АЯ6046</t>
  </si>
  <si>
    <t>Сурнина Маргарита Евгеньевна</t>
  </si>
  <si>
    <t>АЯ6012</t>
  </si>
  <si>
    <t>Лебедев Егор Андреевич</t>
  </si>
  <si>
    <t>АЯ6048</t>
  </si>
  <si>
    <t>Сапори Никита Павлович</t>
  </si>
  <si>
    <t>АЯ6009</t>
  </si>
  <si>
    <t>Сусан Дмитрий Валентинович</t>
  </si>
  <si>
    <t>АЯ6013</t>
  </si>
  <si>
    <t xml:space="preserve">Васильева Полина Андреевна </t>
  </si>
  <si>
    <t>АЯ6041</t>
  </si>
  <si>
    <t>Гашумова Сабина Суреновна</t>
  </si>
  <si>
    <t>АЯ6043</t>
  </si>
  <si>
    <t>Анарбаев Даниэль Даниярович</t>
  </si>
  <si>
    <t>АЯ6016</t>
  </si>
  <si>
    <t>Расторгуев Николай Дмитриевич</t>
  </si>
  <si>
    <t>АЯ6050</t>
  </si>
  <si>
    <t>Артемьев Владислав Игоревич</t>
  </si>
  <si>
    <t>АЯ6001</t>
  </si>
  <si>
    <t>Мальянова Марья Андреевна</t>
  </si>
  <si>
    <t>АЯ6006</t>
  </si>
  <si>
    <t>Сапегина Маргарита Максимовна</t>
  </si>
  <si>
    <t>АЯ6030</t>
  </si>
  <si>
    <t xml:space="preserve">Борисенко Полина Андреевна </t>
  </si>
  <si>
    <t>АЯ6038</t>
  </si>
  <si>
    <t>Князев Дмитрий Сергеевич</t>
  </si>
  <si>
    <t>АЯ6047</t>
  </si>
  <si>
    <t>Киркач Максим Павлович</t>
  </si>
  <si>
    <t>АЯ6020</t>
  </si>
  <si>
    <t>Морозова Марина Валерьевна</t>
  </si>
  <si>
    <t>АЯ6023</t>
  </si>
  <si>
    <t>Ташполотова Камила Алишеровна</t>
  </si>
  <si>
    <t>АЯ6032</t>
  </si>
  <si>
    <t>Ханычкова Карина Андреевна</t>
  </si>
  <si>
    <t>АЯ6052</t>
  </si>
  <si>
    <t>Любимов Артём Александрович</t>
  </si>
  <si>
    <t>АЯ6005</t>
  </si>
  <si>
    <t>Иванова Милена Алексеевна</t>
  </si>
  <si>
    <t>АЯ6019</t>
  </si>
  <si>
    <t>Павленко Владислав Максимович</t>
  </si>
  <si>
    <t>АЯ6024</t>
  </si>
  <si>
    <t>Холкин Артём Алексеевич</t>
  </si>
  <si>
    <t>АЯ6053</t>
  </si>
  <si>
    <t>Галидович Алексей Александрович</t>
  </si>
  <si>
    <t>АЯ6017</t>
  </si>
  <si>
    <t>Цыганкова Мираслава Андреевна</t>
  </si>
  <si>
    <t>АЯ6034</t>
  </si>
  <si>
    <t>Початова Вероника Васильевна</t>
  </si>
  <si>
    <t>АЯ6049</t>
  </si>
  <si>
    <t xml:space="preserve">Кравцов Олег Александрович </t>
  </si>
  <si>
    <t>АЯ6022</t>
  </si>
  <si>
    <t>Тёхин Александр Васильевич</t>
  </si>
  <si>
    <t>АЯ6033</t>
  </si>
  <si>
    <t xml:space="preserve">Байзаков Талгатбек Джеинбекович </t>
  </si>
  <si>
    <t>АЯ6037</t>
  </si>
  <si>
    <t>Булаш Марина Александровна</t>
  </si>
  <si>
    <t>АЯ6040</t>
  </si>
  <si>
    <t>Сергеева Дарья Сергеевна</t>
  </si>
  <si>
    <t>АЯ6051</t>
  </si>
  <si>
    <t>Тихомиров Богдан Владимирович</t>
  </si>
  <si>
    <t>АЯ6014</t>
  </si>
  <si>
    <t>Гудков Вадим Дмитриевич</t>
  </si>
  <si>
    <t>АЯ6018</t>
  </si>
  <si>
    <t>Конин Артём Николаевич</t>
  </si>
  <si>
    <t>АЯ6021</t>
  </si>
  <si>
    <t>Плотникова Диана Олеговна</t>
  </si>
  <si>
    <t>АЯ6026</t>
  </si>
  <si>
    <t>Груздева Алёна Михайловна</t>
  </si>
  <si>
    <t>АЯ6003</t>
  </si>
  <si>
    <t>Хамидуллин Никита Маратович</t>
  </si>
  <si>
    <t>АЯ6015</t>
  </si>
  <si>
    <t>Савенко Алеся Викторовна</t>
  </si>
  <si>
    <t>АЯ6027</t>
  </si>
  <si>
    <t>Шаповалова Надежда Дмитриевна</t>
  </si>
  <si>
    <t>АЯ6035</t>
  </si>
  <si>
    <t>Соколова Валерия Вадимовна</t>
  </si>
  <si>
    <t>АЯ6011</t>
  </si>
  <si>
    <t xml:space="preserve">Боровик Савелий Семенович </t>
  </si>
  <si>
    <t>АЯ6039</t>
  </si>
  <si>
    <t>Юрьева Лидия Дмитриевна</t>
  </si>
  <si>
    <t>АЯ6055</t>
  </si>
  <si>
    <t>Гасанова Лейла Расим кызы</t>
  </si>
  <si>
    <t>АЯ6042</t>
  </si>
  <si>
    <t>Пирогов Савелий Андреевич</t>
  </si>
  <si>
    <t>АЯ6007</t>
  </si>
  <si>
    <t>Щербакова Софья Алексеевна</t>
  </si>
  <si>
    <t>АЯ6036</t>
  </si>
  <si>
    <t>Палий Влада Дмитриевна</t>
  </si>
  <si>
    <t>АЯ6025</t>
  </si>
  <si>
    <t xml:space="preserve">Голубничая Варвара Александровна </t>
  </si>
  <si>
    <t>АЯ6002</t>
  </si>
  <si>
    <t>Жабдаева Даткайым Абийбиллаевна</t>
  </si>
  <si>
    <t>АЯ6045</t>
  </si>
  <si>
    <t>Чакан Алекса Сергеевна</t>
  </si>
  <si>
    <t>АЯ6054</t>
  </si>
  <si>
    <t xml:space="preserve">Едунов Марк Алексеевич </t>
  </si>
  <si>
    <t>АЯ6004</t>
  </si>
  <si>
    <t>7 класс</t>
  </si>
  <si>
    <t>Агейкина Виолетта Константиновна</t>
  </si>
  <si>
    <t>АЯ7002</t>
  </si>
  <si>
    <t>7а</t>
  </si>
  <si>
    <t>Максейкин Максим Андреевич</t>
  </si>
  <si>
    <t>АЯ7033</t>
  </si>
  <si>
    <t>7б</t>
  </si>
  <si>
    <t>Калашникова Мария Артемовна</t>
  </si>
  <si>
    <t>АЯ7008</t>
  </si>
  <si>
    <t>Петрова Мирослава Эдуардовна</t>
  </si>
  <si>
    <t>АЯ7016</t>
  </si>
  <si>
    <t>Кадырбердиева Сумая Айдарбековна</t>
  </si>
  <si>
    <t>АЯ7006</t>
  </si>
  <si>
    <t>Гудина Елизавета Владимировна</t>
  </si>
  <si>
    <t>АЯ7005</t>
  </si>
  <si>
    <t>Карташов Максим Сергеевич</t>
  </si>
  <si>
    <t>АЯ7009</t>
  </si>
  <si>
    <t xml:space="preserve">Кустова Виктория Романовна </t>
  </si>
  <si>
    <t>АЯ7013</t>
  </si>
  <si>
    <t>Аверичева Дарья Романовна</t>
  </si>
  <si>
    <t>АЯ7001</t>
  </si>
  <si>
    <t>Кудрявцева-Людзимина Алиса Алексеевна</t>
  </si>
  <si>
    <t>АЯ7011</t>
  </si>
  <si>
    <t xml:space="preserve">Стрюкова Алина Александровна </t>
  </si>
  <si>
    <t>АЯ7021</t>
  </si>
  <si>
    <t>Чебоксаров Даниил Андреевич</t>
  </si>
  <si>
    <t>АЯ7036</t>
  </si>
  <si>
    <t>Вигуро Екатерина Александровна</t>
  </si>
  <si>
    <t>АЯ7041</t>
  </si>
  <si>
    <t>7в</t>
  </si>
  <si>
    <t>Мурадханова Лейла Самир кызы</t>
  </si>
  <si>
    <t>АЯ7047</t>
  </si>
  <si>
    <t>Павленко Диана Кирилловна</t>
  </si>
  <si>
    <t>АЯ7015</t>
  </si>
  <si>
    <t>Петрова Полина Кирилловна</t>
  </si>
  <si>
    <t>АЯ7017</t>
  </si>
  <si>
    <t>Погодицкая Ксения Евгеньевна</t>
  </si>
  <si>
    <t>АЯ7018</t>
  </si>
  <si>
    <t>Тастиледов Арсений Дмитриевич</t>
  </si>
  <si>
    <t>АЯ7022</t>
  </si>
  <si>
    <t>Колеватых Роман Денисович</t>
  </si>
  <si>
    <t>АЯ7010</t>
  </si>
  <si>
    <t>Голенок Мария Вячеславовна</t>
  </si>
  <si>
    <t>АЯ7004</t>
  </si>
  <si>
    <t>Куприянов Никита Андреевич</t>
  </si>
  <si>
    <t>АЯ7012</t>
  </si>
  <si>
    <t>Казачкин Владимир Николаевич</t>
  </si>
  <si>
    <t>АЯ7031</t>
  </si>
  <si>
    <t>Смирнова Стефания Андреевна</t>
  </si>
  <si>
    <t>АЯ7051</t>
  </si>
  <si>
    <t>Вильховая Лилия Сергеевна</t>
  </si>
  <si>
    <t>АЯ7003</t>
  </si>
  <si>
    <t>Умов Ярослав Алексеевич</t>
  </si>
  <si>
    <t>АЯ7023</t>
  </si>
  <si>
    <t>Хватов Марк Алексеевич</t>
  </si>
  <si>
    <t>АЯ7024</t>
  </si>
  <si>
    <t>Чапковичус Илья Дмитриевич</t>
  </si>
  <si>
    <t>АЯ7026</t>
  </si>
  <si>
    <t>Ступина Виталина Александровна</t>
  </si>
  <si>
    <t>АЯ7035</t>
  </si>
  <si>
    <t>Коновалова Арина Олеговна</t>
  </si>
  <si>
    <t>АЯ7046</t>
  </si>
  <si>
    <t>Казаченко Алёна Дмитриевна</t>
  </si>
  <si>
    <t>АЯ7007</t>
  </si>
  <si>
    <t>Бегар Полина Валентиновна</t>
  </si>
  <si>
    <t>АЯ7027</t>
  </si>
  <si>
    <t>Горбатенко Ангелина Александровна</t>
  </si>
  <si>
    <t>АЯ7043</t>
  </si>
  <si>
    <t>Карканов Игнатий Сергеевич</t>
  </si>
  <si>
    <t>АЯ7044</t>
  </si>
  <si>
    <t>Чернова Карина Евгеньевна</t>
  </si>
  <si>
    <t>АЯ7054</t>
  </si>
  <si>
    <t>Джумабаева Эльвира Сабыржановна</t>
  </si>
  <si>
    <t>АЯ7030</t>
  </si>
  <si>
    <t>Муратов Нуртилек Бакытбекович</t>
  </si>
  <si>
    <t>АЯ7014</t>
  </si>
  <si>
    <t>Хизриева Амина Мурадовна</t>
  </si>
  <si>
    <t>АЯ7025</t>
  </si>
  <si>
    <t>Григорьев Михаил Дмитриевич</t>
  </si>
  <si>
    <t>АЯ7028</t>
  </si>
  <si>
    <t>Щирский Илья Константинович</t>
  </si>
  <si>
    <t>АЯ7037</t>
  </si>
  <si>
    <t>Авраменко София Алексеевна</t>
  </si>
  <si>
    <t>АЯ7038</t>
  </si>
  <si>
    <t>Батяева Дарья Сергеевна</t>
  </si>
  <si>
    <t>АЯ7039</t>
  </si>
  <si>
    <t xml:space="preserve">Конасов Георгий Игоревич </t>
  </si>
  <si>
    <t>АЯ7045</t>
  </si>
  <si>
    <t xml:space="preserve">Роговой Роман Николаевич </t>
  </si>
  <si>
    <t>АЯ7049</t>
  </si>
  <si>
    <t>Добронравов Иван Дмитриевич</t>
  </si>
  <si>
    <t>АЯ7029</t>
  </si>
  <si>
    <t>Сивко Лаврентий Петрович</t>
  </si>
  <si>
    <t>АЯ7034</t>
  </si>
  <si>
    <t xml:space="preserve">Борисов Давид Сергеевич </t>
  </si>
  <si>
    <t>АЯ7040</t>
  </si>
  <si>
    <t>Набиуллин Дмитрий Владимирович</t>
  </si>
  <si>
    <t>АЯ7048</t>
  </si>
  <si>
    <t>Смирнова Алессия Сергеевна</t>
  </si>
  <si>
    <t>АЯ7050</t>
  </si>
  <si>
    <t>Сочка Валерия Вадимовна</t>
  </si>
  <si>
    <t>АЯ7052</t>
  </si>
  <si>
    <t xml:space="preserve">Таранов Алексей Владимирович </t>
  </si>
  <si>
    <t>АЯ7053</t>
  </si>
  <si>
    <t>Габдулина Альбина Ильдаровна</t>
  </si>
  <si>
    <t>АЯ7042</t>
  </si>
  <si>
    <t>Попов Егор Иванович</t>
  </si>
  <si>
    <t>АЯ7019</t>
  </si>
  <si>
    <t>Попов Константин Иванович</t>
  </si>
  <si>
    <t>АЯ7020</t>
  </si>
  <si>
    <t>Коноплев Глеб Артурович</t>
  </si>
  <si>
    <t>АЯ7032</t>
  </si>
  <si>
    <t>8 класс</t>
  </si>
  <si>
    <t>Столповская Таисия Алексеевна</t>
  </si>
  <si>
    <t>АЯ8002</t>
  </si>
  <si>
    <t>8а</t>
  </si>
  <si>
    <t>Кучерявенко Елизавета Владиславовна</t>
  </si>
  <si>
    <t>АЯ8005</t>
  </si>
  <si>
    <t>8б</t>
  </si>
  <si>
    <t>Смирнова Владислава Андреевна</t>
  </si>
  <si>
    <t>АЯ8006</t>
  </si>
  <si>
    <t>Стяжкин Андрей Игоревич</t>
  </si>
  <si>
    <t>АЯ8007</t>
  </si>
  <si>
    <t>Фирсов Алексей Павлович</t>
  </si>
  <si>
    <t>АЯ8009</t>
  </si>
  <si>
    <t>Деминовский Савелий Владиславович</t>
  </si>
  <si>
    <t>АЯ8012</t>
  </si>
  <si>
    <t>8в</t>
  </si>
  <si>
    <t>Бороздина Ангелина Александровна</t>
  </si>
  <si>
    <t>АЯ8004</t>
  </si>
  <si>
    <t xml:space="preserve">Бадунова Дарья Витальевна </t>
  </si>
  <si>
    <t>АЯ8003</t>
  </si>
  <si>
    <t>Рябцева Ульяна Андреевна</t>
  </si>
  <si>
    <t>АЯ8001</t>
  </si>
  <si>
    <t>Сурнина Софья Александровна</t>
  </si>
  <si>
    <t>АЯ8016</t>
  </si>
  <si>
    <t>Тимошенко Максим Александрович</t>
  </si>
  <si>
    <t>АЯ8008</t>
  </si>
  <si>
    <t>Панченко Константин Сергеевич</t>
  </si>
  <si>
    <t>АЯ8015</t>
  </si>
  <si>
    <t>Яцков Кирилл Иванович</t>
  </si>
  <si>
    <t>АЯ8017</t>
  </si>
  <si>
    <t>Клюсек Даниил Владиславович</t>
  </si>
  <si>
    <t>АЯ8013</t>
  </si>
  <si>
    <t>Гиреев Арсений Асланович</t>
  </si>
  <si>
    <t>АЯ8011</t>
  </si>
  <si>
    <t>Панасюк Евгений Александрович</t>
  </si>
  <si>
    <t>АЯ8014</t>
  </si>
  <si>
    <t>Бычков Марк Максимович</t>
  </si>
  <si>
    <t>АЯ8010</t>
  </si>
  <si>
    <t>9 класс</t>
  </si>
  <si>
    <t>Мельников Артем Витальевич</t>
  </si>
  <si>
    <t>АЯ9006</t>
  </si>
  <si>
    <t>9б</t>
  </si>
  <si>
    <t>Булатова Анна Александровна</t>
  </si>
  <si>
    <t>АЯ9002</t>
  </si>
  <si>
    <t>Петиш Максим Александрович</t>
  </si>
  <si>
    <t>АЯ9007</t>
  </si>
  <si>
    <t>9в</t>
  </si>
  <si>
    <t>Дениченко Арина Руслановна</t>
  </si>
  <si>
    <t>АЯ9001</t>
  </si>
  <si>
    <t>9а</t>
  </si>
  <si>
    <t>Рогулин Роман Ильич</t>
  </si>
  <si>
    <t>АЯ9008</t>
  </si>
  <si>
    <t>Соколова Софья Вадимовна</t>
  </si>
  <si>
    <t>АЯ9010</t>
  </si>
  <si>
    <t>Савочкин Артем Богданович</t>
  </si>
  <si>
    <t>АЯ9009</t>
  </si>
  <si>
    <t>Макарова Ираида Мхайловна</t>
  </si>
  <si>
    <t>Шулик Арсен Алексеевич</t>
  </si>
  <si>
    <t>АЯ9004</t>
  </si>
  <si>
    <t>Скибин Максим Юрьевич</t>
  </si>
  <si>
    <t>АЯ9005</t>
  </si>
  <si>
    <t>Сударенкова Виктория Александровна</t>
  </si>
  <si>
    <t>АЯ9011</t>
  </si>
  <si>
    <t>Данющенков Артем Сергеевич</t>
  </si>
  <si>
    <t>АЯ9003</t>
  </si>
  <si>
    <t>Ташполотова Гульзина Алишеровна</t>
  </si>
  <si>
    <t>АЯ9012</t>
  </si>
  <si>
    <t>10 класс</t>
  </si>
  <si>
    <t>АЯ 1006</t>
  </si>
  <si>
    <t>Верзун Тимофей Игоревич</t>
  </si>
  <si>
    <t>АЯ 1005</t>
  </si>
  <si>
    <t>Ляхов Иван Александрович</t>
  </si>
  <si>
    <t>АЯ 1007</t>
  </si>
  <si>
    <t>Геннинг Екатерина Николаевна</t>
  </si>
  <si>
    <t>АЯ 1001</t>
  </si>
  <si>
    <t>Скрипник Стефания Вадимовна</t>
  </si>
  <si>
    <t>АЯ 1004</t>
  </si>
  <si>
    <t>Симбаев Глеб Максимович</t>
  </si>
  <si>
    <t>АЯ 1003</t>
  </si>
  <si>
    <t>Добрина Софья Олеговна</t>
  </si>
  <si>
    <t>АЯ 1002</t>
  </si>
  <si>
    <t>Воронин Михаил Олегович</t>
  </si>
  <si>
    <t>АЯ 1008</t>
  </si>
  <si>
    <t>11 класс</t>
  </si>
  <si>
    <t>Быкадоров Никита Евгеньевич</t>
  </si>
  <si>
    <t>АЯ1101</t>
  </si>
  <si>
    <t>Юсупова Лиана Юсуповна</t>
  </si>
  <si>
    <t>АЯ1103</t>
  </si>
  <si>
    <t>Лазуткина Софья Юрьевна</t>
  </si>
  <si>
    <t>АЯ1102</t>
  </si>
  <si>
    <t>Школа</t>
  </si>
  <si>
    <t>МОУ "СОШ № 12" г. Воркуты</t>
  </si>
  <si>
    <t>МОУ "СОШ № 13" г. Воркуты</t>
  </si>
  <si>
    <t>МОУ "СОШ № 14" г. Воркуты</t>
  </si>
  <si>
    <t>МОУ "СОШ № 23" г. Воркуты</t>
  </si>
  <si>
    <t>МОУ "СОШ № 26" г. Воркуты</t>
  </si>
  <si>
    <t>МОУ "СОШ № 39 им. Г.А. Чернова" г. Воркуты</t>
  </si>
  <si>
    <t>МОУ "СОШ № 40 с УИОП" г. Воркуты</t>
  </si>
  <si>
    <t>МОУ "СОШ № 42" г. Воркуты</t>
  </si>
  <si>
    <t>МОУ "СОШ № 43" г. Воркуты</t>
  </si>
  <si>
    <t>МОУ "СОШ № 44" г. Воркуты</t>
  </si>
  <si>
    <t>МОУ "Гимназия № 2" г. Воркуты</t>
  </si>
  <si>
    <t>МОУ "Гимназия № 6" г. Воркуты</t>
  </si>
  <si>
    <t>МБОУ "Начальная школа-детский сад № 1" г. Воркуты</t>
  </si>
  <si>
    <t>МАОУ "Прогимназия № 1" г. Воркуты</t>
  </si>
  <si>
    <t>Итоговые результаты школьного этапа всероссийской олимпиады школьников 2024 года по английскому языку</t>
  </si>
  <si>
    <t>Кубашевский Александр Витальевич</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</si>
</sst>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scheme val="minor"/>
    </font>
    <font>
      <b/>
      <sz val="18"/>
      <name val="Times New Roman"/>
    </font>
    <font>
      <sz val="11"/>
      <color theme="0"/>
      <name val="Calibri"/>
      <scheme val="minor"/>
    </font>
    <font>
      <b/>
      <sz val="12"/>
      <name val="Times New Roman"/>
    </font>
    <font>
      <sz val="12"/>
      <name val="Times New Roman"/>
    </font>
  </fonts>
  <fills count="4">
    <fill>
      <patternFill patternType="none"/>
    </fill>
    <fill>
      <patternFill patternType="gray125"/>
    </fill>
    <fill>
      <patternFill patternType="solid">
        <fgColor theme="5" tint="0.39997558519241921"/>
        <bgColor theme="5" tint="0.39997558519241921"/>
      </patternFill>
    </fill>
    <fill>
      <patternFill patternType="solid">
        <fgColor theme="5" tint="0.79998168889431442"/>
        <bgColor theme="5" tint="0.79998168889431442"/>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2" fillId="0" borderId="0" xfId="0" applyFont="1" applyAlignment="1" applyProtection="1">
      <alignment horizontal="center" vertical="center"/>
    </xf>
    <xf numFmtId="0" fontId="3" fillId="2" borderId="2" xfId="0" applyFont="1" applyFill="1" applyBorder="1" applyAlignment="1" applyProtection="1">
      <alignment horizontal="center" vertical="center"/>
    </xf>
    <xf numFmtId="1" fontId="3" fillId="2" borderId="3" xfId="0" applyNumberFormat="1" applyFont="1" applyFill="1" applyBorder="1" applyAlignment="1" applyProtection="1">
      <alignment horizontal="center" vertical="center"/>
    </xf>
    <xf numFmtId="10" fontId="3" fillId="2" borderId="2" xfId="0" applyNumberFormat="1" applyFont="1" applyFill="1" applyBorder="1" applyAlignment="1" applyProtection="1">
      <alignment horizontal="center" vertical="center"/>
    </xf>
    <xf numFmtId="0" fontId="3" fillId="2" borderId="3" xfId="0" applyFont="1" applyFill="1" applyBorder="1" applyAlignment="1" applyProtection="1">
      <alignment horizontal="centerContinuous" vertical="center"/>
    </xf>
    <xf numFmtId="0" fontId="3" fillId="2" borderId="4" xfId="0" applyFont="1" applyFill="1" applyBorder="1" applyAlignment="1" applyProtection="1">
      <alignment horizontal="centerContinuous" vertical="center"/>
    </xf>
    <xf numFmtId="0" fontId="3" fillId="2" borderId="5" xfId="0" applyFont="1" applyFill="1" applyBorder="1" applyAlignment="1" applyProtection="1">
      <alignment horizontal="centerContinuous" vertical="center"/>
    </xf>
    <xf numFmtId="0" fontId="4" fillId="3" borderId="2" xfId="0" applyFont="1" applyFill="1" applyBorder="1" applyAlignment="1" applyProtection="1">
      <alignment horizontal="left" vertical="center"/>
      <protection locked="0"/>
    </xf>
    <xf numFmtId="0" fontId="4" fillId="3" borderId="2" xfId="0" applyFont="1" applyFill="1" applyBorder="1" applyAlignment="1" applyProtection="1">
      <alignment horizontal="center" vertical="center" wrapText="1"/>
      <protection locked="0"/>
    </xf>
    <xf numFmtId="0" fontId="4" fillId="3" borderId="2" xfId="0" quotePrefix="1" applyFont="1" applyFill="1" applyBorder="1" applyAlignment="1" applyProtection="1">
      <alignment horizontal="center" vertical="center" wrapText="1"/>
      <protection locked="0"/>
    </xf>
    <xf numFmtId="1" fontId="4" fillId="3" borderId="3" xfId="0" applyNumberFormat="1" applyFont="1" applyFill="1" applyBorder="1" applyAlignment="1" applyProtection="1">
      <alignment horizontal="center" vertical="center" wrapText="1"/>
      <protection locked="0"/>
    </xf>
    <xf numFmtId="1" fontId="3" fillId="2" borderId="2" xfId="0" applyNumberFormat="1" applyFont="1" applyFill="1" applyBorder="1" applyAlignment="1" applyProtection="1">
      <alignment horizontal="center" vertical="center"/>
    </xf>
    <xf numFmtId="0" fontId="3" fillId="3" borderId="2" xfId="0" applyFont="1" applyFill="1" applyBorder="1" applyAlignment="1" applyProtection="1">
      <alignment horizontal="left" vertical="center"/>
      <protection locked="0"/>
    </xf>
    <xf numFmtId="0" fontId="4"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xf>
    <xf numFmtId="0" fontId="1" fillId="0" borderId="1" xfId="0" applyFont="1" applyBorder="1" applyAlignment="1" applyProtection="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abSelected="1" zoomScale="70" workbookViewId="0">
      <selection sqref="A1:L1"/>
    </sheetView>
  </sheetViews>
  <sheetFormatPr defaultRowHeight="15" x14ac:dyDescent="0.25"/>
  <cols>
    <col min="1" max="1" width="45" style="1" customWidth="1"/>
    <col min="2" max="2" width="11.28515625" style="1" customWidth="1"/>
    <col min="3" max="3" width="7.28515625" style="1" customWidth="1"/>
    <col min="4" max="4" width="41.42578125" style="1" customWidth="1"/>
    <col min="5" max="5" width="31.85546875"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8" t="s">
        <v>478</v>
      </c>
      <c r="B1" s="18"/>
      <c r="C1" s="18"/>
      <c r="D1" s="18"/>
      <c r="E1" s="18"/>
      <c r="F1" s="18"/>
      <c r="G1" s="18"/>
      <c r="H1" s="18"/>
      <c r="I1" s="18"/>
      <c r="J1" s="18"/>
      <c r="K1" s="18"/>
      <c r="L1" s="18"/>
      <c r="M1" s="3">
        <v>45</v>
      </c>
    </row>
    <row r="2" spans="1:13" ht="15.75" x14ac:dyDescent="0.25">
      <c r="A2" s="4" t="s">
        <v>0</v>
      </c>
      <c r="B2" s="4" t="s">
        <v>1</v>
      </c>
      <c r="C2" s="4" t="s">
        <v>2</v>
      </c>
      <c r="D2" s="4" t="s">
        <v>3</v>
      </c>
      <c r="E2" s="4" t="s">
        <v>4</v>
      </c>
      <c r="F2" s="5" t="s">
        <v>5</v>
      </c>
      <c r="G2" s="5" t="s">
        <v>6</v>
      </c>
      <c r="H2" s="5" t="s">
        <v>7</v>
      </c>
      <c r="I2" s="5" t="s">
        <v>8</v>
      </c>
      <c r="J2" s="4" t="s">
        <v>9</v>
      </c>
      <c r="K2" s="6" t="s">
        <v>10</v>
      </c>
      <c r="L2" s="4" t="s">
        <v>11</v>
      </c>
    </row>
    <row r="3" spans="1:13" ht="15.75" x14ac:dyDescent="0.25">
      <c r="A3" s="7" t="s">
        <v>12</v>
      </c>
      <c r="B3" s="8"/>
      <c r="C3" s="8"/>
      <c r="D3" s="8"/>
      <c r="E3" s="8"/>
      <c r="F3" s="8"/>
      <c r="G3" s="8"/>
      <c r="H3" s="8"/>
      <c r="I3" s="8"/>
      <c r="J3" s="8"/>
      <c r="K3" s="8"/>
      <c r="L3" s="9"/>
    </row>
    <row r="4" spans="1:13" ht="15" customHeight="1" x14ac:dyDescent="0.25">
      <c r="A4" s="10" t="s">
        <v>13</v>
      </c>
      <c r="B4" s="11" t="s">
        <v>14</v>
      </c>
      <c r="C4" s="11" t="s">
        <v>15</v>
      </c>
      <c r="D4" s="12" t="s">
        <v>16</v>
      </c>
      <c r="E4" s="10" t="s">
        <v>17</v>
      </c>
      <c r="F4" s="13">
        <v>4</v>
      </c>
      <c r="G4" s="13">
        <v>7</v>
      </c>
      <c r="H4" s="13">
        <v>9</v>
      </c>
      <c r="I4" s="13">
        <v>8</v>
      </c>
      <c r="J4" s="14">
        <f t="shared" ref="J4:J35" si="0">IF(SUM(F4:I4)&gt;$M$1,"больше макс!",SUM(F4:I4))</f>
        <v>28</v>
      </c>
      <c r="K4" s="6">
        <f t="shared" ref="K4:K35" si="1">J4/$M$1</f>
        <v>0.62222222222222223</v>
      </c>
      <c r="L4" s="15" t="s">
        <v>18</v>
      </c>
    </row>
    <row r="5" spans="1:13" ht="15" customHeight="1" x14ac:dyDescent="0.25">
      <c r="A5" s="10" t="s">
        <v>19</v>
      </c>
      <c r="B5" s="11" t="s">
        <v>20</v>
      </c>
      <c r="C5" s="16" t="s">
        <v>21</v>
      </c>
      <c r="D5" s="12" t="s">
        <v>16</v>
      </c>
      <c r="E5" s="16" t="s">
        <v>22</v>
      </c>
      <c r="F5" s="13">
        <v>5</v>
      </c>
      <c r="G5" s="13">
        <v>6</v>
      </c>
      <c r="H5" s="13">
        <v>8</v>
      </c>
      <c r="I5" s="13">
        <v>9</v>
      </c>
      <c r="J5" s="14">
        <f t="shared" si="0"/>
        <v>28</v>
      </c>
      <c r="K5" s="6">
        <f t="shared" si="1"/>
        <v>0.62222222222222223</v>
      </c>
      <c r="L5" s="15" t="s">
        <v>18</v>
      </c>
    </row>
    <row r="6" spans="1:13" ht="15" customHeight="1" x14ac:dyDescent="0.25">
      <c r="A6" s="10" t="s">
        <v>23</v>
      </c>
      <c r="B6" s="11" t="s">
        <v>24</v>
      </c>
      <c r="C6" s="16" t="s">
        <v>21</v>
      </c>
      <c r="D6" s="12" t="s">
        <v>16</v>
      </c>
      <c r="E6" s="16" t="s">
        <v>22</v>
      </c>
      <c r="F6" s="13">
        <v>5</v>
      </c>
      <c r="G6" s="13">
        <v>4</v>
      </c>
      <c r="H6" s="13">
        <v>10</v>
      </c>
      <c r="I6" s="13">
        <v>9</v>
      </c>
      <c r="J6" s="14">
        <f t="shared" si="0"/>
        <v>28</v>
      </c>
      <c r="K6" s="6">
        <f t="shared" si="1"/>
        <v>0.62222222222222223</v>
      </c>
      <c r="L6" s="15" t="s">
        <v>18</v>
      </c>
    </row>
    <row r="7" spans="1:13" ht="15" customHeight="1" x14ac:dyDescent="0.25">
      <c r="A7" s="10" t="s">
        <v>25</v>
      </c>
      <c r="B7" s="11" t="s">
        <v>26</v>
      </c>
      <c r="C7" s="16" t="s">
        <v>21</v>
      </c>
      <c r="D7" s="12" t="s">
        <v>16</v>
      </c>
      <c r="E7" s="16" t="s">
        <v>22</v>
      </c>
      <c r="F7" s="13">
        <v>5</v>
      </c>
      <c r="G7" s="13">
        <v>5</v>
      </c>
      <c r="H7" s="13">
        <v>10</v>
      </c>
      <c r="I7" s="13">
        <v>7</v>
      </c>
      <c r="J7" s="14">
        <f t="shared" si="0"/>
        <v>27</v>
      </c>
      <c r="K7" s="6">
        <f t="shared" si="1"/>
        <v>0.6</v>
      </c>
      <c r="L7" s="15" t="s">
        <v>27</v>
      </c>
    </row>
    <row r="8" spans="1:13" ht="15" customHeight="1" x14ac:dyDescent="0.25">
      <c r="A8" s="10" t="s">
        <v>28</v>
      </c>
      <c r="B8" s="11" t="s">
        <v>29</v>
      </c>
      <c r="C8" s="11" t="s">
        <v>15</v>
      </c>
      <c r="D8" s="12" t="s">
        <v>16</v>
      </c>
      <c r="E8" s="17" t="s">
        <v>30</v>
      </c>
      <c r="F8" s="13">
        <v>4</v>
      </c>
      <c r="G8" s="13">
        <v>5</v>
      </c>
      <c r="H8" s="13">
        <v>9</v>
      </c>
      <c r="I8" s="13">
        <v>8</v>
      </c>
      <c r="J8" s="14">
        <f t="shared" si="0"/>
        <v>26</v>
      </c>
      <c r="K8" s="6">
        <f t="shared" si="1"/>
        <v>0.57777777777777772</v>
      </c>
      <c r="L8" s="15" t="s">
        <v>27</v>
      </c>
    </row>
    <row r="9" spans="1:13" ht="15" customHeight="1" x14ac:dyDescent="0.25">
      <c r="A9" s="10" t="s">
        <v>31</v>
      </c>
      <c r="B9" s="11" t="s">
        <v>32</v>
      </c>
      <c r="C9" s="11" t="s">
        <v>15</v>
      </c>
      <c r="D9" s="12" t="s">
        <v>16</v>
      </c>
      <c r="E9" s="17" t="s">
        <v>30</v>
      </c>
      <c r="F9" s="13">
        <v>3</v>
      </c>
      <c r="G9" s="13">
        <v>3</v>
      </c>
      <c r="H9" s="13">
        <v>12</v>
      </c>
      <c r="I9" s="13">
        <v>8</v>
      </c>
      <c r="J9" s="14">
        <f t="shared" si="0"/>
        <v>26</v>
      </c>
      <c r="K9" s="6">
        <f t="shared" si="1"/>
        <v>0.57777777777777772</v>
      </c>
      <c r="L9" s="15" t="s">
        <v>27</v>
      </c>
    </row>
    <row r="10" spans="1:13" ht="15" customHeight="1" x14ac:dyDescent="0.25">
      <c r="A10" s="10" t="s">
        <v>33</v>
      </c>
      <c r="B10" s="11" t="s">
        <v>34</v>
      </c>
      <c r="C10" s="11" t="s">
        <v>15</v>
      </c>
      <c r="D10" s="12" t="s">
        <v>16</v>
      </c>
      <c r="E10" s="10" t="s">
        <v>17</v>
      </c>
      <c r="F10" s="13">
        <v>5</v>
      </c>
      <c r="G10" s="13">
        <v>3</v>
      </c>
      <c r="H10" s="13">
        <v>10</v>
      </c>
      <c r="I10" s="13">
        <v>8</v>
      </c>
      <c r="J10" s="14">
        <f t="shared" si="0"/>
        <v>26</v>
      </c>
      <c r="K10" s="6">
        <f t="shared" si="1"/>
        <v>0.57777777777777772</v>
      </c>
      <c r="L10" s="15" t="s">
        <v>27</v>
      </c>
    </row>
    <row r="11" spans="1:13" ht="15" customHeight="1" x14ac:dyDescent="0.25">
      <c r="A11" s="10" t="s">
        <v>35</v>
      </c>
      <c r="B11" s="11" t="s">
        <v>36</v>
      </c>
      <c r="C11" s="11" t="s">
        <v>15</v>
      </c>
      <c r="D11" s="12" t="s">
        <v>16</v>
      </c>
      <c r="E11" s="10" t="s">
        <v>17</v>
      </c>
      <c r="F11" s="13">
        <v>1</v>
      </c>
      <c r="G11" s="13">
        <v>5</v>
      </c>
      <c r="H11" s="13">
        <v>11</v>
      </c>
      <c r="I11" s="13">
        <v>9</v>
      </c>
      <c r="J11" s="14">
        <f t="shared" si="0"/>
        <v>26</v>
      </c>
      <c r="K11" s="6">
        <f t="shared" si="1"/>
        <v>0.57777777777777772</v>
      </c>
      <c r="L11" s="15" t="s">
        <v>27</v>
      </c>
    </row>
    <row r="12" spans="1:13" ht="15" customHeight="1" x14ac:dyDescent="0.25">
      <c r="A12" s="10" t="s">
        <v>37</v>
      </c>
      <c r="B12" s="11" t="s">
        <v>38</v>
      </c>
      <c r="C12" s="11" t="s">
        <v>15</v>
      </c>
      <c r="D12" s="12" t="s">
        <v>16</v>
      </c>
      <c r="E12" s="10" t="s">
        <v>17</v>
      </c>
      <c r="F12" s="13">
        <v>1</v>
      </c>
      <c r="G12" s="13">
        <v>6</v>
      </c>
      <c r="H12" s="13">
        <v>9</v>
      </c>
      <c r="I12" s="13">
        <v>10</v>
      </c>
      <c r="J12" s="14">
        <f t="shared" si="0"/>
        <v>26</v>
      </c>
      <c r="K12" s="6">
        <f t="shared" si="1"/>
        <v>0.57777777777777772</v>
      </c>
      <c r="L12" s="15" t="s">
        <v>27</v>
      </c>
    </row>
    <row r="13" spans="1:13" ht="15" customHeight="1" x14ac:dyDescent="0.25">
      <c r="A13" s="10" t="s">
        <v>39</v>
      </c>
      <c r="B13" s="11" t="s">
        <v>40</v>
      </c>
      <c r="C13" s="16" t="s">
        <v>41</v>
      </c>
      <c r="D13" s="12" t="s">
        <v>16</v>
      </c>
      <c r="E13" s="10" t="s">
        <v>30</v>
      </c>
      <c r="F13" s="13">
        <v>5</v>
      </c>
      <c r="G13" s="13">
        <v>0</v>
      </c>
      <c r="H13" s="13">
        <v>11</v>
      </c>
      <c r="I13" s="13">
        <v>10</v>
      </c>
      <c r="J13" s="14">
        <f t="shared" si="0"/>
        <v>26</v>
      </c>
      <c r="K13" s="6">
        <f t="shared" si="1"/>
        <v>0.57777777777777772</v>
      </c>
      <c r="L13" s="15" t="s">
        <v>27</v>
      </c>
    </row>
    <row r="14" spans="1:13" ht="15" customHeight="1" x14ac:dyDescent="0.25">
      <c r="A14" s="10" t="s">
        <v>42</v>
      </c>
      <c r="B14" s="11" t="s">
        <v>43</v>
      </c>
      <c r="C14" s="11" t="s">
        <v>15</v>
      </c>
      <c r="D14" s="12" t="s">
        <v>16</v>
      </c>
      <c r="E14" s="10" t="s">
        <v>17</v>
      </c>
      <c r="F14" s="13">
        <v>2</v>
      </c>
      <c r="G14" s="13">
        <v>5</v>
      </c>
      <c r="H14" s="13">
        <v>9</v>
      </c>
      <c r="I14" s="13">
        <v>9</v>
      </c>
      <c r="J14" s="14">
        <f t="shared" si="0"/>
        <v>25</v>
      </c>
      <c r="K14" s="6">
        <f t="shared" si="1"/>
        <v>0.55555555555555558</v>
      </c>
      <c r="L14" s="15" t="s">
        <v>27</v>
      </c>
    </row>
    <row r="15" spans="1:13" ht="15" customHeight="1" x14ac:dyDescent="0.25">
      <c r="A15" s="10" t="s">
        <v>44</v>
      </c>
      <c r="B15" s="11" t="s">
        <v>45</v>
      </c>
      <c r="C15" s="11" t="s">
        <v>15</v>
      </c>
      <c r="D15" s="12" t="s">
        <v>16</v>
      </c>
      <c r="E15" s="10" t="s">
        <v>17</v>
      </c>
      <c r="F15" s="13">
        <v>5</v>
      </c>
      <c r="G15" s="13">
        <v>4</v>
      </c>
      <c r="H15" s="13">
        <v>12</v>
      </c>
      <c r="I15" s="13">
        <v>4</v>
      </c>
      <c r="J15" s="14">
        <f t="shared" si="0"/>
        <v>25</v>
      </c>
      <c r="K15" s="6">
        <f t="shared" si="1"/>
        <v>0.55555555555555558</v>
      </c>
      <c r="L15" s="15" t="s">
        <v>27</v>
      </c>
    </row>
    <row r="16" spans="1:13" ht="15" customHeight="1" x14ac:dyDescent="0.25">
      <c r="A16" s="10" t="s">
        <v>46</v>
      </c>
      <c r="B16" s="11" t="s">
        <v>47</v>
      </c>
      <c r="C16" s="11" t="s">
        <v>15</v>
      </c>
      <c r="D16" s="12" t="s">
        <v>16</v>
      </c>
      <c r="E16" s="10" t="s">
        <v>17</v>
      </c>
      <c r="F16" s="13">
        <v>5</v>
      </c>
      <c r="G16" s="13">
        <v>3</v>
      </c>
      <c r="H16" s="13">
        <v>7</v>
      </c>
      <c r="I16" s="13">
        <v>10</v>
      </c>
      <c r="J16" s="14">
        <f t="shared" si="0"/>
        <v>25</v>
      </c>
      <c r="K16" s="6">
        <f t="shared" si="1"/>
        <v>0.55555555555555558</v>
      </c>
      <c r="L16" s="15" t="s">
        <v>27</v>
      </c>
    </row>
    <row r="17" spans="1:12" ht="15" customHeight="1" x14ac:dyDescent="0.25">
      <c r="A17" s="10" t="s">
        <v>48</v>
      </c>
      <c r="B17" s="11" t="s">
        <v>49</v>
      </c>
      <c r="C17" s="11" t="s">
        <v>15</v>
      </c>
      <c r="D17" s="12" t="s">
        <v>16</v>
      </c>
      <c r="E17" s="17" t="s">
        <v>30</v>
      </c>
      <c r="F17" s="13">
        <v>2</v>
      </c>
      <c r="G17" s="13">
        <v>4</v>
      </c>
      <c r="H17" s="13">
        <v>9</v>
      </c>
      <c r="I17" s="13">
        <v>8</v>
      </c>
      <c r="J17" s="14">
        <f t="shared" si="0"/>
        <v>23</v>
      </c>
      <c r="K17" s="6">
        <f t="shared" si="1"/>
        <v>0.51111111111111107</v>
      </c>
      <c r="L17" s="15" t="s">
        <v>27</v>
      </c>
    </row>
    <row r="18" spans="1:12" ht="15" customHeight="1" x14ac:dyDescent="0.25">
      <c r="A18" s="10" t="s">
        <v>50</v>
      </c>
      <c r="B18" s="11" t="s">
        <v>51</v>
      </c>
      <c r="C18" s="11" t="s">
        <v>15</v>
      </c>
      <c r="D18" s="12" t="s">
        <v>16</v>
      </c>
      <c r="E18" s="10" t="s">
        <v>17</v>
      </c>
      <c r="F18" s="13">
        <v>2</v>
      </c>
      <c r="G18" s="13">
        <v>5</v>
      </c>
      <c r="H18" s="13">
        <v>7</v>
      </c>
      <c r="I18" s="13">
        <v>9</v>
      </c>
      <c r="J18" s="14">
        <f t="shared" si="0"/>
        <v>23</v>
      </c>
      <c r="K18" s="6">
        <f t="shared" si="1"/>
        <v>0.51111111111111107</v>
      </c>
      <c r="L18" s="15" t="s">
        <v>27</v>
      </c>
    </row>
    <row r="19" spans="1:12" ht="15" customHeight="1" x14ac:dyDescent="0.25">
      <c r="A19" s="10" t="s">
        <v>52</v>
      </c>
      <c r="B19" s="11" t="s">
        <v>53</v>
      </c>
      <c r="C19" s="16" t="s">
        <v>41</v>
      </c>
      <c r="D19" s="12" t="s">
        <v>16</v>
      </c>
      <c r="E19" s="10" t="s">
        <v>22</v>
      </c>
      <c r="F19" s="13">
        <v>5</v>
      </c>
      <c r="G19" s="13">
        <v>4</v>
      </c>
      <c r="H19" s="13">
        <v>6</v>
      </c>
      <c r="I19" s="13">
        <v>8</v>
      </c>
      <c r="J19" s="14">
        <f t="shared" si="0"/>
        <v>23</v>
      </c>
      <c r="K19" s="6">
        <f t="shared" si="1"/>
        <v>0.51111111111111107</v>
      </c>
      <c r="L19" s="15" t="s">
        <v>27</v>
      </c>
    </row>
    <row r="20" spans="1:12" ht="15" customHeight="1" x14ac:dyDescent="0.25">
      <c r="A20" s="10" t="s">
        <v>54</v>
      </c>
      <c r="B20" s="11" t="s">
        <v>55</v>
      </c>
      <c r="C20" s="11" t="s">
        <v>15</v>
      </c>
      <c r="D20" s="12" t="s">
        <v>16</v>
      </c>
      <c r="E20" s="10" t="s">
        <v>17</v>
      </c>
      <c r="F20" s="13">
        <v>1</v>
      </c>
      <c r="G20" s="13">
        <v>3</v>
      </c>
      <c r="H20" s="13">
        <v>9</v>
      </c>
      <c r="I20" s="13">
        <v>9</v>
      </c>
      <c r="J20" s="14">
        <f t="shared" si="0"/>
        <v>22</v>
      </c>
      <c r="K20" s="6">
        <f t="shared" si="1"/>
        <v>0.48888888888888887</v>
      </c>
      <c r="L20" s="15" t="s">
        <v>56</v>
      </c>
    </row>
    <row r="21" spans="1:12" ht="15" customHeight="1" x14ac:dyDescent="0.25">
      <c r="A21" s="10" t="s">
        <v>57</v>
      </c>
      <c r="B21" s="11" t="s">
        <v>58</v>
      </c>
      <c r="C21" s="11" t="s">
        <v>15</v>
      </c>
      <c r="D21" s="12" t="s">
        <v>16</v>
      </c>
      <c r="E21" s="17" t="s">
        <v>30</v>
      </c>
      <c r="F21" s="13">
        <v>2</v>
      </c>
      <c r="G21" s="13">
        <v>3</v>
      </c>
      <c r="H21" s="13">
        <v>7</v>
      </c>
      <c r="I21" s="13">
        <v>9</v>
      </c>
      <c r="J21" s="14">
        <f t="shared" si="0"/>
        <v>21</v>
      </c>
      <c r="K21" s="6">
        <f t="shared" si="1"/>
        <v>0.46666666666666667</v>
      </c>
      <c r="L21" s="15" t="s">
        <v>56</v>
      </c>
    </row>
    <row r="22" spans="1:12" ht="15" customHeight="1" x14ac:dyDescent="0.25">
      <c r="A22" s="10" t="s">
        <v>59</v>
      </c>
      <c r="B22" s="11" t="s">
        <v>60</v>
      </c>
      <c r="C22" s="11" t="s">
        <v>15</v>
      </c>
      <c r="D22" s="12" t="s">
        <v>16</v>
      </c>
      <c r="E22" s="17" t="s">
        <v>30</v>
      </c>
      <c r="F22" s="13">
        <v>4</v>
      </c>
      <c r="G22" s="13">
        <v>5</v>
      </c>
      <c r="H22" s="13">
        <v>5</v>
      </c>
      <c r="I22" s="13">
        <v>7</v>
      </c>
      <c r="J22" s="14">
        <f t="shared" si="0"/>
        <v>21</v>
      </c>
      <c r="K22" s="6">
        <f t="shared" si="1"/>
        <v>0.46666666666666667</v>
      </c>
      <c r="L22" s="15" t="s">
        <v>56</v>
      </c>
    </row>
    <row r="23" spans="1:12" ht="15" customHeight="1" x14ac:dyDescent="0.25">
      <c r="A23" s="10" t="s">
        <v>61</v>
      </c>
      <c r="B23" s="11" t="s">
        <v>62</v>
      </c>
      <c r="C23" s="11" t="s">
        <v>15</v>
      </c>
      <c r="D23" s="12" t="s">
        <v>16</v>
      </c>
      <c r="E23" s="10" t="s">
        <v>17</v>
      </c>
      <c r="F23" s="13">
        <v>1</v>
      </c>
      <c r="G23" s="13">
        <v>5</v>
      </c>
      <c r="H23" s="13">
        <v>9</v>
      </c>
      <c r="I23" s="13">
        <v>6</v>
      </c>
      <c r="J23" s="14">
        <f t="shared" si="0"/>
        <v>21</v>
      </c>
      <c r="K23" s="6">
        <f t="shared" si="1"/>
        <v>0.46666666666666667</v>
      </c>
      <c r="L23" s="15" t="s">
        <v>56</v>
      </c>
    </row>
    <row r="24" spans="1:12" ht="15" customHeight="1" x14ac:dyDescent="0.25">
      <c r="A24" s="10" t="s">
        <v>63</v>
      </c>
      <c r="B24" s="11" t="s">
        <v>64</v>
      </c>
      <c r="C24" s="16" t="s">
        <v>21</v>
      </c>
      <c r="D24" s="12" t="s">
        <v>16</v>
      </c>
      <c r="E24" s="16" t="s">
        <v>22</v>
      </c>
      <c r="F24" s="13">
        <v>2</v>
      </c>
      <c r="G24" s="13">
        <v>3</v>
      </c>
      <c r="H24" s="13">
        <v>11</v>
      </c>
      <c r="I24" s="13">
        <v>5</v>
      </c>
      <c r="J24" s="14">
        <f t="shared" si="0"/>
        <v>21</v>
      </c>
      <c r="K24" s="6">
        <f t="shared" si="1"/>
        <v>0.46666666666666667</v>
      </c>
      <c r="L24" s="15" t="s">
        <v>56</v>
      </c>
    </row>
    <row r="25" spans="1:12" ht="15" customHeight="1" x14ac:dyDescent="0.25">
      <c r="A25" s="10" t="s">
        <v>65</v>
      </c>
      <c r="B25" s="11" t="s">
        <v>66</v>
      </c>
      <c r="C25" s="16" t="s">
        <v>21</v>
      </c>
      <c r="D25" s="12" t="s">
        <v>16</v>
      </c>
      <c r="E25" s="10" t="s">
        <v>30</v>
      </c>
      <c r="F25" s="13">
        <v>5</v>
      </c>
      <c r="G25" s="13">
        <v>4</v>
      </c>
      <c r="H25" s="13">
        <v>4</v>
      </c>
      <c r="I25" s="13">
        <v>8</v>
      </c>
      <c r="J25" s="14">
        <f t="shared" si="0"/>
        <v>21</v>
      </c>
      <c r="K25" s="6">
        <f t="shared" si="1"/>
        <v>0.46666666666666667</v>
      </c>
      <c r="L25" s="15" t="s">
        <v>56</v>
      </c>
    </row>
    <row r="26" spans="1:12" ht="15" customHeight="1" x14ac:dyDescent="0.25">
      <c r="A26" s="17" t="s">
        <v>67</v>
      </c>
      <c r="B26" s="11" t="s">
        <v>68</v>
      </c>
      <c r="C26" s="11" t="s">
        <v>15</v>
      </c>
      <c r="D26" s="12" t="s">
        <v>16</v>
      </c>
      <c r="E26" s="17" t="s">
        <v>30</v>
      </c>
      <c r="F26" s="13">
        <v>3</v>
      </c>
      <c r="G26" s="13">
        <v>3</v>
      </c>
      <c r="H26" s="13">
        <v>7</v>
      </c>
      <c r="I26" s="13">
        <v>7</v>
      </c>
      <c r="J26" s="14">
        <f t="shared" si="0"/>
        <v>20</v>
      </c>
      <c r="K26" s="6">
        <f t="shared" si="1"/>
        <v>0.44444444444444442</v>
      </c>
      <c r="L26" s="15" t="s">
        <v>56</v>
      </c>
    </row>
    <row r="27" spans="1:12" ht="15" customHeight="1" x14ac:dyDescent="0.25">
      <c r="A27" s="10" t="s">
        <v>69</v>
      </c>
      <c r="B27" s="11" t="s">
        <v>70</v>
      </c>
      <c r="C27" s="11" t="s">
        <v>15</v>
      </c>
      <c r="D27" s="12" t="s">
        <v>16</v>
      </c>
      <c r="E27" s="17" t="s">
        <v>30</v>
      </c>
      <c r="F27" s="13">
        <v>1</v>
      </c>
      <c r="G27" s="13">
        <v>5</v>
      </c>
      <c r="H27" s="13">
        <v>8</v>
      </c>
      <c r="I27" s="13">
        <v>6</v>
      </c>
      <c r="J27" s="14">
        <f t="shared" si="0"/>
        <v>20</v>
      </c>
      <c r="K27" s="6">
        <f t="shared" si="1"/>
        <v>0.44444444444444442</v>
      </c>
      <c r="L27" s="15" t="s">
        <v>56</v>
      </c>
    </row>
    <row r="28" spans="1:12" ht="15" customHeight="1" x14ac:dyDescent="0.25">
      <c r="A28" s="10" t="s">
        <v>71</v>
      </c>
      <c r="B28" s="11" t="s">
        <v>72</v>
      </c>
      <c r="C28" s="11" t="s">
        <v>15</v>
      </c>
      <c r="D28" s="12" t="s">
        <v>16</v>
      </c>
      <c r="E28" s="10" t="s">
        <v>17</v>
      </c>
      <c r="F28" s="13">
        <v>2</v>
      </c>
      <c r="G28" s="13">
        <v>2</v>
      </c>
      <c r="H28" s="13">
        <v>8</v>
      </c>
      <c r="I28" s="13">
        <v>8</v>
      </c>
      <c r="J28" s="14">
        <f t="shared" si="0"/>
        <v>20</v>
      </c>
      <c r="K28" s="6">
        <f t="shared" si="1"/>
        <v>0.44444444444444442</v>
      </c>
      <c r="L28" s="15" t="s">
        <v>56</v>
      </c>
    </row>
    <row r="29" spans="1:12" ht="15" customHeight="1" x14ac:dyDescent="0.25">
      <c r="A29" s="10" t="s">
        <v>73</v>
      </c>
      <c r="B29" s="11" t="s">
        <v>74</v>
      </c>
      <c r="C29" s="16" t="s">
        <v>21</v>
      </c>
      <c r="D29" s="12" t="s">
        <v>16</v>
      </c>
      <c r="E29" s="16" t="s">
        <v>22</v>
      </c>
      <c r="F29" s="13">
        <v>3</v>
      </c>
      <c r="G29" s="13">
        <v>4</v>
      </c>
      <c r="H29" s="13">
        <v>5</v>
      </c>
      <c r="I29" s="13">
        <v>8</v>
      </c>
      <c r="J29" s="14">
        <f t="shared" si="0"/>
        <v>20</v>
      </c>
      <c r="K29" s="6">
        <f t="shared" si="1"/>
        <v>0.44444444444444442</v>
      </c>
      <c r="L29" s="15" t="s">
        <v>56</v>
      </c>
    </row>
    <row r="30" spans="1:12" ht="15" customHeight="1" x14ac:dyDescent="0.25">
      <c r="A30" s="10" t="s">
        <v>75</v>
      </c>
      <c r="B30" s="11" t="s">
        <v>76</v>
      </c>
      <c r="C30" s="16" t="s">
        <v>21</v>
      </c>
      <c r="D30" s="12" t="s">
        <v>16</v>
      </c>
      <c r="E30" s="16" t="s">
        <v>22</v>
      </c>
      <c r="F30" s="13">
        <v>3</v>
      </c>
      <c r="G30" s="13">
        <v>4</v>
      </c>
      <c r="H30" s="13">
        <v>5</v>
      </c>
      <c r="I30" s="13">
        <v>8</v>
      </c>
      <c r="J30" s="14">
        <f t="shared" si="0"/>
        <v>20</v>
      </c>
      <c r="K30" s="6">
        <f t="shared" si="1"/>
        <v>0.44444444444444442</v>
      </c>
      <c r="L30" s="15" t="s">
        <v>56</v>
      </c>
    </row>
    <row r="31" spans="1:12" ht="15" customHeight="1" x14ac:dyDescent="0.25">
      <c r="A31" s="10" t="s">
        <v>77</v>
      </c>
      <c r="B31" s="11" t="s">
        <v>78</v>
      </c>
      <c r="C31" s="16" t="s">
        <v>21</v>
      </c>
      <c r="D31" s="12" t="s">
        <v>16</v>
      </c>
      <c r="E31" s="10" t="s">
        <v>30</v>
      </c>
      <c r="F31" s="13">
        <v>2</v>
      </c>
      <c r="G31" s="13">
        <v>5</v>
      </c>
      <c r="H31" s="13">
        <v>7</v>
      </c>
      <c r="I31" s="13">
        <v>6</v>
      </c>
      <c r="J31" s="14">
        <f t="shared" si="0"/>
        <v>20</v>
      </c>
      <c r="K31" s="6">
        <f t="shared" si="1"/>
        <v>0.44444444444444442</v>
      </c>
      <c r="L31" s="15" t="s">
        <v>56</v>
      </c>
    </row>
    <row r="32" spans="1:12" ht="15.75" x14ac:dyDescent="0.25">
      <c r="A32" s="10" t="s">
        <v>79</v>
      </c>
      <c r="B32" s="11" t="s">
        <v>80</v>
      </c>
      <c r="C32" s="16" t="s">
        <v>41</v>
      </c>
      <c r="D32" s="12" t="s">
        <v>16</v>
      </c>
      <c r="E32" s="10" t="s">
        <v>22</v>
      </c>
      <c r="F32" s="13">
        <v>3</v>
      </c>
      <c r="G32" s="13">
        <v>5</v>
      </c>
      <c r="H32" s="13">
        <v>5</v>
      </c>
      <c r="I32" s="13">
        <v>7</v>
      </c>
      <c r="J32" s="14">
        <f t="shared" si="0"/>
        <v>20</v>
      </c>
      <c r="K32" s="6">
        <f t="shared" si="1"/>
        <v>0.44444444444444442</v>
      </c>
      <c r="L32" s="15" t="s">
        <v>56</v>
      </c>
    </row>
    <row r="33" spans="1:12" ht="15.75" x14ac:dyDescent="0.25">
      <c r="A33" s="10" t="s">
        <v>81</v>
      </c>
      <c r="B33" s="11" t="s">
        <v>82</v>
      </c>
      <c r="C33" s="16" t="s">
        <v>21</v>
      </c>
      <c r="D33" s="12" t="s">
        <v>16</v>
      </c>
      <c r="E33" s="16" t="s">
        <v>22</v>
      </c>
      <c r="F33" s="13">
        <v>2</v>
      </c>
      <c r="G33" s="13">
        <v>6</v>
      </c>
      <c r="H33" s="13">
        <v>7</v>
      </c>
      <c r="I33" s="13">
        <v>4</v>
      </c>
      <c r="J33" s="14">
        <f t="shared" si="0"/>
        <v>19</v>
      </c>
      <c r="K33" s="6">
        <f t="shared" si="1"/>
        <v>0.42222222222222222</v>
      </c>
      <c r="L33" s="15" t="s">
        <v>56</v>
      </c>
    </row>
    <row r="34" spans="1:12" ht="15.75" x14ac:dyDescent="0.25">
      <c r="A34" s="17" t="s">
        <v>83</v>
      </c>
      <c r="B34" s="11" t="s">
        <v>84</v>
      </c>
      <c r="C34" s="11" t="s">
        <v>15</v>
      </c>
      <c r="D34" s="12" t="s">
        <v>16</v>
      </c>
      <c r="E34" s="17" t="s">
        <v>30</v>
      </c>
      <c r="F34" s="13">
        <v>4</v>
      </c>
      <c r="G34" s="13">
        <v>4</v>
      </c>
      <c r="H34" s="13">
        <v>4</v>
      </c>
      <c r="I34" s="13">
        <v>6</v>
      </c>
      <c r="J34" s="14">
        <f t="shared" si="0"/>
        <v>18</v>
      </c>
      <c r="K34" s="6">
        <f t="shared" si="1"/>
        <v>0.4</v>
      </c>
      <c r="L34" s="15" t="s">
        <v>56</v>
      </c>
    </row>
    <row r="35" spans="1:12" ht="15.75" x14ac:dyDescent="0.25">
      <c r="A35" s="10" t="s">
        <v>85</v>
      </c>
      <c r="B35" s="11" t="s">
        <v>86</v>
      </c>
      <c r="C35" s="16" t="s">
        <v>21</v>
      </c>
      <c r="D35" s="12" t="s">
        <v>16</v>
      </c>
      <c r="E35" s="16" t="s">
        <v>22</v>
      </c>
      <c r="F35" s="13">
        <v>4</v>
      </c>
      <c r="G35" s="13">
        <v>2</v>
      </c>
      <c r="H35" s="13">
        <v>6</v>
      </c>
      <c r="I35" s="13">
        <v>6</v>
      </c>
      <c r="J35" s="14">
        <f t="shared" si="0"/>
        <v>18</v>
      </c>
      <c r="K35" s="6">
        <f t="shared" si="1"/>
        <v>0.4</v>
      </c>
      <c r="L35" s="15" t="s">
        <v>56</v>
      </c>
    </row>
    <row r="36" spans="1:12" ht="15.75" x14ac:dyDescent="0.25">
      <c r="A36" s="10" t="s">
        <v>87</v>
      </c>
      <c r="B36" s="11" t="s">
        <v>88</v>
      </c>
      <c r="C36" s="11" t="s">
        <v>15</v>
      </c>
      <c r="D36" s="12" t="s">
        <v>16</v>
      </c>
      <c r="E36" s="17" t="s">
        <v>30</v>
      </c>
      <c r="F36" s="13">
        <v>0</v>
      </c>
      <c r="G36" s="13">
        <v>3</v>
      </c>
      <c r="H36" s="13">
        <v>9</v>
      </c>
      <c r="I36" s="13">
        <v>5</v>
      </c>
      <c r="J36" s="14">
        <f t="shared" ref="J36:J67" si="2">IF(SUM(F36:I36)&gt;$M$1,"больше макс!",SUM(F36:I36))</f>
        <v>17</v>
      </c>
      <c r="K36" s="6">
        <f t="shared" ref="K36:K67" si="3">J36/$M$1</f>
        <v>0.37777777777777777</v>
      </c>
      <c r="L36" s="15" t="s">
        <v>56</v>
      </c>
    </row>
    <row r="37" spans="1:12" ht="15.75" x14ac:dyDescent="0.25">
      <c r="A37" s="10" t="s">
        <v>89</v>
      </c>
      <c r="B37" s="11" t="s">
        <v>90</v>
      </c>
      <c r="C37" s="16" t="s">
        <v>21</v>
      </c>
      <c r="D37" s="12" t="s">
        <v>16</v>
      </c>
      <c r="E37" s="10" t="s">
        <v>30</v>
      </c>
      <c r="F37" s="13">
        <v>3</v>
      </c>
      <c r="G37" s="13">
        <v>4</v>
      </c>
      <c r="H37" s="13">
        <v>2</v>
      </c>
      <c r="I37" s="13">
        <v>8</v>
      </c>
      <c r="J37" s="14">
        <f t="shared" si="2"/>
        <v>17</v>
      </c>
      <c r="K37" s="6">
        <f t="shared" si="3"/>
        <v>0.37777777777777777</v>
      </c>
      <c r="L37" s="15" t="s">
        <v>56</v>
      </c>
    </row>
    <row r="38" spans="1:12" ht="15.75" x14ac:dyDescent="0.25">
      <c r="A38" s="10" t="s">
        <v>91</v>
      </c>
      <c r="B38" s="11" t="s">
        <v>92</v>
      </c>
      <c r="C38" s="16" t="s">
        <v>41</v>
      </c>
      <c r="D38" s="12" t="s">
        <v>16</v>
      </c>
      <c r="E38" s="10" t="s">
        <v>22</v>
      </c>
      <c r="F38" s="13">
        <v>2</v>
      </c>
      <c r="G38" s="13">
        <v>2</v>
      </c>
      <c r="H38" s="13">
        <v>8</v>
      </c>
      <c r="I38" s="13">
        <v>5</v>
      </c>
      <c r="J38" s="14">
        <f t="shared" si="2"/>
        <v>17</v>
      </c>
      <c r="K38" s="6">
        <f t="shared" si="3"/>
        <v>0.37777777777777777</v>
      </c>
      <c r="L38" s="15" t="s">
        <v>56</v>
      </c>
    </row>
    <row r="39" spans="1:12" ht="15.75" x14ac:dyDescent="0.25">
      <c r="A39" s="10" t="s">
        <v>93</v>
      </c>
      <c r="B39" s="11" t="s">
        <v>94</v>
      </c>
      <c r="C39" s="16" t="s">
        <v>41</v>
      </c>
      <c r="D39" s="12" t="s">
        <v>16</v>
      </c>
      <c r="E39" s="10" t="s">
        <v>22</v>
      </c>
      <c r="F39" s="13">
        <v>3</v>
      </c>
      <c r="G39" s="13">
        <v>0</v>
      </c>
      <c r="H39" s="13">
        <v>9</v>
      </c>
      <c r="I39" s="13">
        <v>5</v>
      </c>
      <c r="J39" s="14">
        <f t="shared" si="2"/>
        <v>17</v>
      </c>
      <c r="K39" s="6">
        <f t="shared" si="3"/>
        <v>0.37777777777777777</v>
      </c>
      <c r="L39" s="15" t="s">
        <v>56</v>
      </c>
    </row>
    <row r="40" spans="1:12" ht="15.75" x14ac:dyDescent="0.25">
      <c r="A40" s="10" t="s">
        <v>95</v>
      </c>
      <c r="B40" s="11" t="s">
        <v>96</v>
      </c>
      <c r="C40" s="16" t="s">
        <v>41</v>
      </c>
      <c r="D40" s="12" t="s">
        <v>16</v>
      </c>
      <c r="E40" s="10" t="s">
        <v>30</v>
      </c>
      <c r="F40" s="13">
        <v>1</v>
      </c>
      <c r="G40" s="13">
        <v>3</v>
      </c>
      <c r="H40" s="13">
        <v>6</v>
      </c>
      <c r="I40" s="13">
        <v>7</v>
      </c>
      <c r="J40" s="14">
        <f t="shared" si="2"/>
        <v>17</v>
      </c>
      <c r="K40" s="6">
        <f t="shared" si="3"/>
        <v>0.37777777777777777</v>
      </c>
      <c r="L40" s="15" t="s">
        <v>56</v>
      </c>
    </row>
    <row r="41" spans="1:12" ht="15.75" x14ac:dyDescent="0.25">
      <c r="A41" s="10" t="s">
        <v>97</v>
      </c>
      <c r="B41" s="11" t="s">
        <v>98</v>
      </c>
      <c r="C41" s="16" t="s">
        <v>21</v>
      </c>
      <c r="D41" s="12" t="s">
        <v>16</v>
      </c>
      <c r="E41" s="16" t="s">
        <v>22</v>
      </c>
      <c r="F41" s="13">
        <v>2</v>
      </c>
      <c r="G41" s="13">
        <v>2</v>
      </c>
      <c r="H41" s="13">
        <v>7</v>
      </c>
      <c r="I41" s="13">
        <v>5</v>
      </c>
      <c r="J41" s="14">
        <f t="shared" si="2"/>
        <v>16</v>
      </c>
      <c r="K41" s="6">
        <f t="shared" si="3"/>
        <v>0.35555555555555557</v>
      </c>
      <c r="L41" s="15" t="s">
        <v>56</v>
      </c>
    </row>
    <row r="42" spans="1:12" ht="15.75" x14ac:dyDescent="0.25">
      <c r="A42" s="10" t="s">
        <v>99</v>
      </c>
      <c r="B42" s="11" t="s">
        <v>100</v>
      </c>
      <c r="C42" s="11" t="s">
        <v>21</v>
      </c>
      <c r="D42" s="12" t="s">
        <v>16</v>
      </c>
      <c r="E42" s="16" t="s">
        <v>22</v>
      </c>
      <c r="F42" s="13">
        <v>4</v>
      </c>
      <c r="G42" s="13">
        <v>0</v>
      </c>
      <c r="H42" s="13">
        <v>6</v>
      </c>
      <c r="I42" s="13">
        <v>5</v>
      </c>
      <c r="J42" s="14">
        <f t="shared" si="2"/>
        <v>15</v>
      </c>
      <c r="K42" s="6">
        <f t="shared" si="3"/>
        <v>0.33333333333333331</v>
      </c>
      <c r="L42" s="15" t="s">
        <v>56</v>
      </c>
    </row>
    <row r="43" spans="1:12" ht="15.75" x14ac:dyDescent="0.25">
      <c r="A43" s="10" t="s">
        <v>101</v>
      </c>
      <c r="B43" s="11" t="s">
        <v>102</v>
      </c>
      <c r="C43" s="16" t="s">
        <v>21</v>
      </c>
      <c r="D43" s="12" t="s">
        <v>16</v>
      </c>
      <c r="E43" s="16" t="s">
        <v>22</v>
      </c>
      <c r="F43" s="13">
        <v>4</v>
      </c>
      <c r="G43" s="13">
        <v>1</v>
      </c>
      <c r="H43" s="13">
        <v>5</v>
      </c>
      <c r="I43" s="13">
        <v>5</v>
      </c>
      <c r="J43" s="14">
        <f t="shared" si="2"/>
        <v>15</v>
      </c>
      <c r="K43" s="6">
        <f t="shared" si="3"/>
        <v>0.33333333333333331</v>
      </c>
      <c r="L43" s="15" t="s">
        <v>56</v>
      </c>
    </row>
    <row r="44" spans="1:12" ht="15.75" x14ac:dyDescent="0.25">
      <c r="A44" s="17" t="s">
        <v>103</v>
      </c>
      <c r="B44" s="11" t="s">
        <v>104</v>
      </c>
      <c r="C44" s="11" t="s">
        <v>15</v>
      </c>
      <c r="D44" s="12" t="s">
        <v>16</v>
      </c>
      <c r="E44" s="10" t="s">
        <v>17</v>
      </c>
      <c r="F44" s="13">
        <v>1</v>
      </c>
      <c r="G44" s="13">
        <v>1</v>
      </c>
      <c r="H44" s="13">
        <v>5</v>
      </c>
      <c r="I44" s="13">
        <v>7</v>
      </c>
      <c r="J44" s="14">
        <f t="shared" si="2"/>
        <v>14</v>
      </c>
      <c r="K44" s="6">
        <f t="shared" si="3"/>
        <v>0.31111111111111112</v>
      </c>
      <c r="L44" s="15" t="s">
        <v>56</v>
      </c>
    </row>
    <row r="45" spans="1:12" ht="15.75" x14ac:dyDescent="0.25">
      <c r="A45" s="10" t="s">
        <v>105</v>
      </c>
      <c r="B45" s="11" t="s">
        <v>106</v>
      </c>
      <c r="C45" s="11" t="s">
        <v>15</v>
      </c>
      <c r="D45" s="12" t="s">
        <v>16</v>
      </c>
      <c r="E45" s="10" t="s">
        <v>17</v>
      </c>
      <c r="F45" s="13">
        <v>1</v>
      </c>
      <c r="G45" s="13">
        <v>4</v>
      </c>
      <c r="H45" s="13">
        <v>5</v>
      </c>
      <c r="I45" s="13">
        <v>4</v>
      </c>
      <c r="J45" s="14">
        <f t="shared" si="2"/>
        <v>14</v>
      </c>
      <c r="K45" s="6">
        <f t="shared" si="3"/>
        <v>0.31111111111111112</v>
      </c>
      <c r="L45" s="15" t="s">
        <v>56</v>
      </c>
    </row>
    <row r="46" spans="1:12" ht="15.75" x14ac:dyDescent="0.25">
      <c r="A46" s="10" t="s">
        <v>107</v>
      </c>
      <c r="B46" s="11" t="s">
        <v>108</v>
      </c>
      <c r="C46" s="11" t="s">
        <v>15</v>
      </c>
      <c r="D46" s="12" t="s">
        <v>16</v>
      </c>
      <c r="E46" s="17" t="s">
        <v>30</v>
      </c>
      <c r="F46" s="13">
        <v>1</v>
      </c>
      <c r="G46" s="13">
        <v>0</v>
      </c>
      <c r="H46" s="13">
        <v>5</v>
      </c>
      <c r="I46" s="13">
        <v>7</v>
      </c>
      <c r="J46" s="14">
        <f t="shared" si="2"/>
        <v>13</v>
      </c>
      <c r="K46" s="6">
        <f t="shared" si="3"/>
        <v>0.28888888888888886</v>
      </c>
      <c r="L46" s="15" t="s">
        <v>56</v>
      </c>
    </row>
    <row r="47" spans="1:12" ht="15.75" x14ac:dyDescent="0.25">
      <c r="A47" s="10" t="s">
        <v>109</v>
      </c>
      <c r="B47" s="11" t="s">
        <v>110</v>
      </c>
      <c r="C47" s="16" t="s">
        <v>21</v>
      </c>
      <c r="D47" s="12" t="s">
        <v>16</v>
      </c>
      <c r="E47" s="16" t="s">
        <v>22</v>
      </c>
      <c r="F47" s="13">
        <v>4</v>
      </c>
      <c r="G47" s="13">
        <v>1</v>
      </c>
      <c r="H47" s="13">
        <v>5</v>
      </c>
      <c r="I47" s="13">
        <v>3</v>
      </c>
      <c r="J47" s="14">
        <f t="shared" si="2"/>
        <v>13</v>
      </c>
      <c r="K47" s="6">
        <f t="shared" si="3"/>
        <v>0.28888888888888886</v>
      </c>
      <c r="L47" s="15" t="s">
        <v>56</v>
      </c>
    </row>
    <row r="48" spans="1:12" ht="15.75" x14ac:dyDescent="0.25">
      <c r="A48" s="10" t="s">
        <v>111</v>
      </c>
      <c r="B48" s="11" t="s">
        <v>112</v>
      </c>
      <c r="C48" s="16" t="s">
        <v>21</v>
      </c>
      <c r="D48" s="12" t="s">
        <v>16</v>
      </c>
      <c r="E48" s="10" t="s">
        <v>30</v>
      </c>
      <c r="F48" s="13">
        <v>3</v>
      </c>
      <c r="G48" s="13">
        <v>4</v>
      </c>
      <c r="H48" s="13">
        <v>0</v>
      </c>
      <c r="I48" s="13">
        <v>5</v>
      </c>
      <c r="J48" s="14">
        <f t="shared" si="2"/>
        <v>12</v>
      </c>
      <c r="K48" s="6">
        <f t="shared" si="3"/>
        <v>0.26666666666666666</v>
      </c>
      <c r="L48" s="15" t="s">
        <v>56</v>
      </c>
    </row>
    <row r="49" spans="1:12" ht="15.75" x14ac:dyDescent="0.25">
      <c r="A49" s="10" t="s">
        <v>113</v>
      </c>
      <c r="B49" s="11" t="s">
        <v>114</v>
      </c>
      <c r="C49" s="16" t="s">
        <v>41</v>
      </c>
      <c r="D49" s="12" t="s">
        <v>16</v>
      </c>
      <c r="E49" s="10" t="s">
        <v>22</v>
      </c>
      <c r="F49" s="13">
        <v>2</v>
      </c>
      <c r="G49" s="13">
        <v>2</v>
      </c>
      <c r="H49" s="13">
        <v>7</v>
      </c>
      <c r="I49" s="13">
        <v>0</v>
      </c>
      <c r="J49" s="14">
        <f t="shared" si="2"/>
        <v>11</v>
      </c>
      <c r="K49" s="6">
        <f t="shared" si="3"/>
        <v>0.24444444444444444</v>
      </c>
      <c r="L49" s="15" t="s">
        <v>56</v>
      </c>
    </row>
    <row r="50" spans="1:12" ht="15.75" x14ac:dyDescent="0.25">
      <c r="A50" s="10" t="s">
        <v>115</v>
      </c>
      <c r="B50" s="11" t="s">
        <v>116</v>
      </c>
      <c r="C50" s="11" t="s">
        <v>21</v>
      </c>
      <c r="D50" s="12" t="s">
        <v>16</v>
      </c>
      <c r="E50" s="16" t="s">
        <v>22</v>
      </c>
      <c r="F50" s="13">
        <v>3</v>
      </c>
      <c r="G50" s="13">
        <v>1</v>
      </c>
      <c r="H50" s="13">
        <v>1</v>
      </c>
      <c r="I50" s="13">
        <v>5</v>
      </c>
      <c r="J50" s="14">
        <f t="shared" si="2"/>
        <v>10</v>
      </c>
      <c r="K50" s="6">
        <f t="shared" si="3"/>
        <v>0.22222222222222221</v>
      </c>
      <c r="L50" s="15" t="s">
        <v>56</v>
      </c>
    </row>
    <row r="51" spans="1:12" ht="15.75" x14ac:dyDescent="0.25">
      <c r="A51" s="10" t="s">
        <v>117</v>
      </c>
      <c r="B51" s="11" t="s">
        <v>118</v>
      </c>
      <c r="C51" s="16" t="s">
        <v>41</v>
      </c>
      <c r="D51" s="12" t="s">
        <v>16</v>
      </c>
      <c r="E51" s="10" t="s">
        <v>22</v>
      </c>
      <c r="F51" s="13">
        <v>4</v>
      </c>
      <c r="G51" s="13">
        <v>3</v>
      </c>
      <c r="H51" s="13">
        <v>0</v>
      </c>
      <c r="I51" s="13">
        <v>3</v>
      </c>
      <c r="J51" s="14">
        <f t="shared" si="2"/>
        <v>10</v>
      </c>
      <c r="K51" s="6">
        <f t="shared" si="3"/>
        <v>0.22222222222222221</v>
      </c>
      <c r="L51" s="15" t="s">
        <v>56</v>
      </c>
    </row>
    <row r="52" spans="1:12" ht="15.75" x14ac:dyDescent="0.25">
      <c r="A52" s="10" t="s">
        <v>119</v>
      </c>
      <c r="B52" s="11" t="s">
        <v>120</v>
      </c>
      <c r="C52" s="16" t="s">
        <v>41</v>
      </c>
      <c r="D52" s="12" t="s">
        <v>16</v>
      </c>
      <c r="E52" s="10" t="s">
        <v>30</v>
      </c>
      <c r="F52" s="13">
        <v>0</v>
      </c>
      <c r="G52" s="13">
        <v>2</v>
      </c>
      <c r="H52" s="13">
        <v>0</v>
      </c>
      <c r="I52" s="13">
        <v>8</v>
      </c>
      <c r="J52" s="14">
        <f t="shared" si="2"/>
        <v>10</v>
      </c>
      <c r="K52" s="6">
        <f t="shared" si="3"/>
        <v>0.22222222222222221</v>
      </c>
      <c r="L52" s="15" t="s">
        <v>56</v>
      </c>
    </row>
    <row r="53" spans="1:12" ht="15.75" x14ac:dyDescent="0.25">
      <c r="A53" s="10" t="s">
        <v>121</v>
      </c>
      <c r="B53" s="11" t="s">
        <v>122</v>
      </c>
      <c r="C53" s="16" t="s">
        <v>41</v>
      </c>
      <c r="D53" s="12" t="s">
        <v>16</v>
      </c>
      <c r="E53" s="10" t="s">
        <v>30</v>
      </c>
      <c r="F53" s="13">
        <v>1</v>
      </c>
      <c r="G53" s="13">
        <v>3</v>
      </c>
      <c r="H53" s="13">
        <v>0</v>
      </c>
      <c r="I53" s="13">
        <v>6</v>
      </c>
      <c r="J53" s="14">
        <f t="shared" si="2"/>
        <v>10</v>
      </c>
      <c r="K53" s="6">
        <f t="shared" si="3"/>
        <v>0.22222222222222221</v>
      </c>
      <c r="L53" s="15" t="s">
        <v>56</v>
      </c>
    </row>
    <row r="54" spans="1:12" ht="15.75" x14ac:dyDescent="0.25">
      <c r="A54" s="10" t="s">
        <v>123</v>
      </c>
      <c r="B54" s="11" t="s">
        <v>124</v>
      </c>
      <c r="C54" s="16" t="s">
        <v>41</v>
      </c>
      <c r="D54" s="12" t="s">
        <v>16</v>
      </c>
      <c r="E54" s="10" t="s">
        <v>22</v>
      </c>
      <c r="F54" s="13">
        <v>4</v>
      </c>
      <c r="G54" s="13">
        <v>1</v>
      </c>
      <c r="H54" s="13">
        <v>0</v>
      </c>
      <c r="I54" s="13">
        <v>4</v>
      </c>
      <c r="J54" s="14">
        <f t="shared" si="2"/>
        <v>9</v>
      </c>
      <c r="K54" s="6">
        <f t="shared" si="3"/>
        <v>0.2</v>
      </c>
      <c r="L54" s="15" t="s">
        <v>56</v>
      </c>
    </row>
    <row r="55" spans="1:12" ht="15.75" x14ac:dyDescent="0.25">
      <c r="A55" s="10" t="s">
        <v>125</v>
      </c>
      <c r="B55" s="11" t="s">
        <v>126</v>
      </c>
      <c r="C55" s="16" t="s">
        <v>41</v>
      </c>
      <c r="D55" s="12" t="s">
        <v>16</v>
      </c>
      <c r="E55" s="10" t="s">
        <v>22</v>
      </c>
      <c r="F55" s="13">
        <v>1</v>
      </c>
      <c r="G55" s="13">
        <v>1</v>
      </c>
      <c r="H55" s="13">
        <v>4</v>
      </c>
      <c r="I55" s="13">
        <v>3</v>
      </c>
      <c r="J55" s="14">
        <f t="shared" si="2"/>
        <v>9</v>
      </c>
      <c r="K55" s="6">
        <f t="shared" si="3"/>
        <v>0.2</v>
      </c>
      <c r="L55" s="15" t="s">
        <v>56</v>
      </c>
    </row>
    <row r="56" spans="1:12" ht="15.75" x14ac:dyDescent="0.25">
      <c r="A56" s="10" t="s">
        <v>127</v>
      </c>
      <c r="B56" s="11" t="s">
        <v>128</v>
      </c>
      <c r="C56" s="16" t="s">
        <v>41</v>
      </c>
      <c r="D56" s="12" t="s">
        <v>16</v>
      </c>
      <c r="E56" s="10" t="s">
        <v>22</v>
      </c>
      <c r="F56" s="13">
        <v>5</v>
      </c>
      <c r="G56" s="13">
        <v>3</v>
      </c>
      <c r="H56" s="13">
        <v>0</v>
      </c>
      <c r="I56" s="13">
        <v>0</v>
      </c>
      <c r="J56" s="14">
        <f t="shared" si="2"/>
        <v>8</v>
      </c>
      <c r="K56" s="6">
        <f t="shared" si="3"/>
        <v>0.17777777777777778</v>
      </c>
      <c r="L56" s="15" t="s">
        <v>56</v>
      </c>
    </row>
    <row r="57" spans="1:12" ht="15.75" x14ac:dyDescent="0.25">
      <c r="A57" s="10" t="s">
        <v>129</v>
      </c>
      <c r="B57" s="11" t="s">
        <v>130</v>
      </c>
      <c r="C57" s="16" t="s">
        <v>21</v>
      </c>
      <c r="D57" s="12" t="s">
        <v>16</v>
      </c>
      <c r="E57" s="10" t="s">
        <v>30</v>
      </c>
      <c r="F57" s="13">
        <v>3</v>
      </c>
      <c r="G57" s="13">
        <v>0</v>
      </c>
      <c r="H57" s="13">
        <v>0</v>
      </c>
      <c r="I57" s="13">
        <v>4</v>
      </c>
      <c r="J57" s="14">
        <f t="shared" si="2"/>
        <v>7</v>
      </c>
      <c r="K57" s="6">
        <f t="shared" si="3"/>
        <v>0.15555555555555556</v>
      </c>
      <c r="L57" s="15" t="s">
        <v>56</v>
      </c>
    </row>
    <row r="58" spans="1:12" ht="15.75" x14ac:dyDescent="0.25">
      <c r="A58" s="10" t="s">
        <v>131</v>
      </c>
      <c r="B58" s="11" t="s">
        <v>132</v>
      </c>
      <c r="C58" s="11" t="s">
        <v>15</v>
      </c>
      <c r="D58" s="12" t="s">
        <v>16</v>
      </c>
      <c r="E58" s="10" t="s">
        <v>17</v>
      </c>
      <c r="F58" s="13">
        <v>3</v>
      </c>
      <c r="G58" s="13">
        <v>0</v>
      </c>
      <c r="H58" s="13">
        <v>0</v>
      </c>
      <c r="I58" s="13">
        <v>3</v>
      </c>
      <c r="J58" s="14">
        <f t="shared" si="2"/>
        <v>6</v>
      </c>
      <c r="K58" s="6">
        <f t="shared" si="3"/>
        <v>0.13333333333333333</v>
      </c>
      <c r="L58" s="15" t="s">
        <v>56</v>
      </c>
    </row>
    <row r="59" spans="1:12" ht="15.75" x14ac:dyDescent="0.25">
      <c r="A59" s="10" t="s">
        <v>133</v>
      </c>
      <c r="B59" s="11" t="s">
        <v>134</v>
      </c>
      <c r="C59" s="16" t="s">
        <v>21</v>
      </c>
      <c r="D59" s="12" t="s">
        <v>16</v>
      </c>
      <c r="E59" s="16" t="s">
        <v>22</v>
      </c>
      <c r="F59" s="13">
        <v>1</v>
      </c>
      <c r="G59" s="13">
        <v>0</v>
      </c>
      <c r="H59" s="13">
        <v>4</v>
      </c>
      <c r="I59" s="13">
        <v>0</v>
      </c>
      <c r="J59" s="14">
        <f t="shared" si="2"/>
        <v>5</v>
      </c>
      <c r="K59" s="6">
        <f t="shared" si="3"/>
        <v>0.1111111111111111</v>
      </c>
      <c r="L59" s="15" t="s">
        <v>56</v>
      </c>
    </row>
    <row r="60" spans="1:12" ht="15.75" x14ac:dyDescent="0.25">
      <c r="A60" s="10" t="s">
        <v>135</v>
      </c>
      <c r="B60" s="11" t="s">
        <v>136</v>
      </c>
      <c r="C60" s="16" t="s">
        <v>41</v>
      </c>
      <c r="D60" s="12" t="s">
        <v>16</v>
      </c>
      <c r="E60" s="10" t="s">
        <v>22</v>
      </c>
      <c r="F60" s="13">
        <v>3</v>
      </c>
      <c r="G60" s="13">
        <v>2</v>
      </c>
      <c r="H60" s="13">
        <v>0</v>
      </c>
      <c r="I60" s="13">
        <v>0</v>
      </c>
      <c r="J60" s="14">
        <f t="shared" si="2"/>
        <v>5</v>
      </c>
      <c r="K60" s="6">
        <f t="shared" si="3"/>
        <v>0.1111111111111111</v>
      </c>
      <c r="L60" s="15" t="s">
        <v>56</v>
      </c>
    </row>
    <row r="61" spans="1:12" ht="15.75" x14ac:dyDescent="0.25">
      <c r="A61" s="10" t="s">
        <v>137</v>
      </c>
      <c r="B61" s="11" t="s">
        <v>138</v>
      </c>
      <c r="C61" s="16" t="s">
        <v>41</v>
      </c>
      <c r="D61" s="12" t="s">
        <v>16</v>
      </c>
      <c r="E61" s="10" t="s">
        <v>22</v>
      </c>
      <c r="F61" s="13">
        <v>2</v>
      </c>
      <c r="G61" s="13">
        <v>2</v>
      </c>
      <c r="H61" s="13">
        <v>0</v>
      </c>
      <c r="I61" s="13">
        <v>0</v>
      </c>
      <c r="J61" s="14">
        <f t="shared" si="2"/>
        <v>4</v>
      </c>
      <c r="K61" s="6">
        <f t="shared" si="3"/>
        <v>8.8888888888888892E-2</v>
      </c>
      <c r="L61" s="15" t="s">
        <v>56</v>
      </c>
    </row>
    <row r="62" spans="1:12" ht="15.75" x14ac:dyDescent="0.25">
      <c r="A62" s="10" t="s">
        <v>139</v>
      </c>
      <c r="B62" s="11" t="s">
        <v>140</v>
      </c>
      <c r="C62" s="16" t="s">
        <v>41</v>
      </c>
      <c r="D62" s="12" t="s">
        <v>16</v>
      </c>
      <c r="E62" s="10" t="s">
        <v>30</v>
      </c>
      <c r="F62" s="13">
        <v>0</v>
      </c>
      <c r="G62" s="13">
        <v>0</v>
      </c>
      <c r="H62" s="13">
        <v>0</v>
      </c>
      <c r="I62" s="13">
        <v>4</v>
      </c>
      <c r="J62" s="14">
        <f t="shared" si="2"/>
        <v>4</v>
      </c>
      <c r="K62" s="6">
        <f t="shared" si="3"/>
        <v>8.8888888888888892E-2</v>
      </c>
      <c r="L62" s="15" t="s">
        <v>56</v>
      </c>
    </row>
    <row r="63" spans="1:12" ht="15.75" x14ac:dyDescent="0.25">
      <c r="A63" s="10" t="s">
        <v>141</v>
      </c>
      <c r="B63" s="11" t="s">
        <v>142</v>
      </c>
      <c r="C63" s="16" t="s">
        <v>41</v>
      </c>
      <c r="D63" s="12" t="s">
        <v>16</v>
      </c>
      <c r="E63" s="10" t="s">
        <v>22</v>
      </c>
      <c r="F63" s="13">
        <v>1</v>
      </c>
      <c r="G63" s="13">
        <v>1</v>
      </c>
      <c r="H63" s="13">
        <v>0</v>
      </c>
      <c r="I63" s="13">
        <v>0</v>
      </c>
      <c r="J63" s="14">
        <f t="shared" si="2"/>
        <v>2</v>
      </c>
      <c r="K63" s="6">
        <f t="shared" si="3"/>
        <v>4.4444444444444446E-2</v>
      </c>
      <c r="L63" s="15" t="s">
        <v>56</v>
      </c>
    </row>
    <row r="64" spans="1:12" ht="15.75" x14ac:dyDescent="0.25">
      <c r="A64" s="10" t="s">
        <v>143</v>
      </c>
      <c r="B64" s="11" t="s">
        <v>144</v>
      </c>
      <c r="C64" s="11" t="s">
        <v>15</v>
      </c>
      <c r="D64" s="12" t="s">
        <v>16</v>
      </c>
      <c r="E64" s="17" t="s">
        <v>30</v>
      </c>
      <c r="F64" s="13">
        <v>1</v>
      </c>
      <c r="G64" s="13">
        <v>0</v>
      </c>
      <c r="H64" s="13">
        <v>0</v>
      </c>
      <c r="I64" s="13">
        <v>0</v>
      </c>
      <c r="J64" s="14">
        <f t="shared" si="2"/>
        <v>1</v>
      </c>
      <c r="K64" s="6">
        <f t="shared" si="3"/>
        <v>2.2222222222222223E-2</v>
      </c>
      <c r="L64" s="15" t="s">
        <v>56</v>
      </c>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row r="71" spans="6:9" x14ac:dyDescent="0.25">
      <c r="F71" s="1"/>
      <c r="G71" s="1"/>
      <c r="H71" s="1"/>
      <c r="I71" s="1"/>
    </row>
    <row r="72" spans="6:9" x14ac:dyDescent="0.25">
      <c r="F72" s="1"/>
      <c r="G72" s="1"/>
      <c r="H72" s="1"/>
      <c r="I72" s="1"/>
    </row>
    <row r="73" spans="6:9" x14ac:dyDescent="0.25">
      <c r="F73" s="1"/>
      <c r="G73" s="1"/>
      <c r="H73" s="1"/>
      <c r="I73" s="1"/>
    </row>
    <row r="74" spans="6:9" x14ac:dyDescent="0.25">
      <c r="F74" s="1"/>
      <c r="G74" s="1"/>
      <c r="H74" s="1"/>
      <c r="I74" s="1"/>
    </row>
    <row r="75" spans="6:9" x14ac:dyDescent="0.25">
      <c r="F75" s="1"/>
      <c r="G75" s="1"/>
      <c r="H75" s="1"/>
      <c r="I75" s="1"/>
    </row>
    <row r="76" spans="6:9" x14ac:dyDescent="0.25">
      <c r="F76" s="1"/>
      <c r="G76" s="1"/>
      <c r="H76" s="1"/>
      <c r="I76" s="1"/>
    </row>
    <row r="77" spans="6:9" x14ac:dyDescent="0.25">
      <c r="F77" s="1"/>
      <c r="G77" s="1"/>
      <c r="H77" s="1"/>
      <c r="I77" s="1"/>
    </row>
    <row r="78" spans="6:9" x14ac:dyDescent="0.25">
      <c r="F78" s="1"/>
      <c r="G78" s="1"/>
      <c r="H78" s="1"/>
      <c r="I78" s="1"/>
    </row>
    <row r="79" spans="6:9" x14ac:dyDescent="0.25">
      <c r="F79" s="1"/>
      <c r="G79" s="1"/>
      <c r="H79" s="1"/>
      <c r="I79" s="1"/>
    </row>
  </sheetData>
  <sortState ref="A4:K64">
    <sortCondition descending="1" ref="K4:K64"/>
  </sortState>
  <mergeCells count="1">
    <mergeCell ref="A1:L1"/>
  </mergeCells>
  <pageMargins left="0.7" right="0.7" top="0.75" bottom="0.75" header="0.3" footer="0.3"/>
  <pageSetup paperSize="9" orientation="portrait"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D4:D75</xm:sqref>
        </x14:dataValidation>
        <x14:dataValidation type="list" allowBlank="1" showInputMessage="1" showErrorMessage="1">
          <x14:formula1>
            <xm:f>'Выпадающий список'!$B$2:$B$4</xm:f>
          </x14:formula1>
          <xm:sqref>L4:L75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70" workbookViewId="0">
      <selection sqref="A1:L1"/>
    </sheetView>
  </sheetViews>
  <sheetFormatPr defaultRowHeight="15" x14ac:dyDescent="0.25"/>
  <cols>
    <col min="1" max="1" width="44" style="1" customWidth="1"/>
    <col min="2" max="2" width="11.140625" style="1" customWidth="1"/>
    <col min="3" max="3" width="7.28515625" style="1" customWidth="1"/>
    <col min="4" max="4" width="42.7109375" style="1" customWidth="1"/>
    <col min="5" max="5" width="33.140625"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9" t="s">
        <v>478</v>
      </c>
      <c r="B1" s="19"/>
      <c r="C1" s="19"/>
      <c r="D1" s="19"/>
      <c r="E1" s="19"/>
      <c r="F1" s="19"/>
      <c r="G1" s="19"/>
      <c r="H1" s="19"/>
      <c r="I1" s="19"/>
      <c r="J1" s="19"/>
      <c r="K1" s="19"/>
      <c r="L1" s="19"/>
      <c r="M1" s="3">
        <v>45</v>
      </c>
    </row>
    <row r="2" spans="1:13" ht="15.75" x14ac:dyDescent="0.25">
      <c r="A2" s="4" t="s">
        <v>0</v>
      </c>
      <c r="B2" s="4" t="s">
        <v>1</v>
      </c>
      <c r="C2" s="4" t="s">
        <v>2</v>
      </c>
      <c r="D2" s="4" t="s">
        <v>3</v>
      </c>
      <c r="E2" s="4" t="s">
        <v>4</v>
      </c>
      <c r="F2" s="5" t="s">
        <v>5</v>
      </c>
      <c r="G2" s="5" t="s">
        <v>6</v>
      </c>
      <c r="H2" s="5" t="s">
        <v>7</v>
      </c>
      <c r="I2" s="5" t="s">
        <v>8</v>
      </c>
      <c r="J2" s="4" t="s">
        <v>9</v>
      </c>
      <c r="K2" s="6" t="s">
        <v>10</v>
      </c>
      <c r="L2" s="4" t="s">
        <v>11</v>
      </c>
    </row>
    <row r="3" spans="1:13" ht="15.75" x14ac:dyDescent="0.25">
      <c r="A3" s="7" t="s">
        <v>145</v>
      </c>
      <c r="B3" s="8"/>
      <c r="C3" s="8"/>
      <c r="D3" s="8"/>
      <c r="E3" s="8"/>
      <c r="F3" s="8"/>
      <c r="G3" s="8"/>
      <c r="H3" s="8"/>
      <c r="I3" s="8"/>
      <c r="J3" s="8"/>
      <c r="K3" s="8"/>
      <c r="L3" s="9"/>
    </row>
    <row r="4" spans="1:13" ht="15" customHeight="1" x14ac:dyDescent="0.25">
      <c r="A4" s="10" t="s">
        <v>146</v>
      </c>
      <c r="B4" s="11" t="s">
        <v>147</v>
      </c>
      <c r="C4" s="11" t="s">
        <v>148</v>
      </c>
      <c r="D4" s="12" t="s">
        <v>16</v>
      </c>
      <c r="E4" s="10" t="s">
        <v>149</v>
      </c>
      <c r="F4" s="13">
        <v>3</v>
      </c>
      <c r="G4" s="13">
        <v>8</v>
      </c>
      <c r="H4" s="13">
        <v>11</v>
      </c>
      <c r="I4" s="13">
        <v>15</v>
      </c>
      <c r="J4" s="14">
        <f t="shared" ref="J4:J35" si="0">IF(SUM(F4:I4)&gt;$M$1,"больше макс!",SUM(F4:I4))</f>
        <v>37</v>
      </c>
      <c r="K4" s="6">
        <f t="shared" ref="K4:K35" si="1">J4/$M$1</f>
        <v>0.82222222222222219</v>
      </c>
      <c r="L4" s="15" t="s">
        <v>18</v>
      </c>
    </row>
    <row r="5" spans="1:13" ht="15" customHeight="1" x14ac:dyDescent="0.25">
      <c r="A5" s="10" t="s">
        <v>150</v>
      </c>
      <c r="B5" s="11" t="s">
        <v>151</v>
      </c>
      <c r="C5" s="16" t="s">
        <v>152</v>
      </c>
      <c r="D5" s="12" t="s">
        <v>16</v>
      </c>
      <c r="E5" s="10" t="s">
        <v>149</v>
      </c>
      <c r="F5" s="13">
        <v>5</v>
      </c>
      <c r="G5" s="13">
        <v>6</v>
      </c>
      <c r="H5" s="13">
        <v>7</v>
      </c>
      <c r="I5" s="13">
        <v>14</v>
      </c>
      <c r="J5" s="14">
        <f t="shared" si="0"/>
        <v>32</v>
      </c>
      <c r="K5" s="6">
        <f t="shared" si="1"/>
        <v>0.71111111111111114</v>
      </c>
      <c r="L5" s="15" t="s">
        <v>27</v>
      </c>
    </row>
    <row r="6" spans="1:13" ht="15" customHeight="1" x14ac:dyDescent="0.25">
      <c r="A6" s="10" t="s">
        <v>153</v>
      </c>
      <c r="B6" s="11" t="s">
        <v>154</v>
      </c>
      <c r="C6" s="11" t="s">
        <v>148</v>
      </c>
      <c r="D6" s="12" t="s">
        <v>16</v>
      </c>
      <c r="E6" s="10" t="s">
        <v>149</v>
      </c>
      <c r="F6" s="13">
        <v>4</v>
      </c>
      <c r="G6" s="13">
        <v>5</v>
      </c>
      <c r="H6" s="13">
        <v>11</v>
      </c>
      <c r="I6" s="13">
        <v>6</v>
      </c>
      <c r="J6" s="14">
        <f t="shared" si="0"/>
        <v>26</v>
      </c>
      <c r="K6" s="6">
        <f t="shared" si="1"/>
        <v>0.57777777777777772</v>
      </c>
      <c r="L6" s="15" t="s">
        <v>27</v>
      </c>
    </row>
    <row r="7" spans="1:13" ht="15" customHeight="1" x14ac:dyDescent="0.25">
      <c r="A7" s="10" t="s">
        <v>155</v>
      </c>
      <c r="B7" s="11" t="s">
        <v>156</v>
      </c>
      <c r="C7" s="16" t="s">
        <v>152</v>
      </c>
      <c r="D7" s="12" t="s">
        <v>16</v>
      </c>
      <c r="E7" s="17" t="s">
        <v>157</v>
      </c>
      <c r="F7" s="13">
        <v>5</v>
      </c>
      <c r="G7" s="13">
        <v>3</v>
      </c>
      <c r="H7" s="13">
        <v>9</v>
      </c>
      <c r="I7" s="13">
        <v>9</v>
      </c>
      <c r="J7" s="14">
        <f t="shared" si="0"/>
        <v>26</v>
      </c>
      <c r="K7" s="6">
        <f t="shared" si="1"/>
        <v>0.57777777777777772</v>
      </c>
      <c r="L7" s="15" t="s">
        <v>27</v>
      </c>
    </row>
    <row r="8" spans="1:13" ht="15" customHeight="1" x14ac:dyDescent="0.25">
      <c r="A8" s="10" t="s">
        <v>158</v>
      </c>
      <c r="B8" s="11" t="s">
        <v>159</v>
      </c>
      <c r="C8" s="16" t="s">
        <v>152</v>
      </c>
      <c r="D8" s="12" t="s">
        <v>16</v>
      </c>
      <c r="E8" s="17" t="s">
        <v>157</v>
      </c>
      <c r="F8" s="13">
        <v>2</v>
      </c>
      <c r="G8" s="13">
        <v>4</v>
      </c>
      <c r="H8" s="13">
        <v>10</v>
      </c>
      <c r="I8" s="13">
        <v>10</v>
      </c>
      <c r="J8" s="14">
        <f t="shared" si="0"/>
        <v>26</v>
      </c>
      <c r="K8" s="6">
        <f t="shared" si="1"/>
        <v>0.57777777777777772</v>
      </c>
      <c r="L8" s="15" t="s">
        <v>27</v>
      </c>
    </row>
    <row r="9" spans="1:13" ht="15" customHeight="1" x14ac:dyDescent="0.25">
      <c r="A9" s="10" t="s">
        <v>160</v>
      </c>
      <c r="B9" s="11" t="s">
        <v>161</v>
      </c>
      <c r="C9" s="16" t="s">
        <v>162</v>
      </c>
      <c r="D9" s="12" t="s">
        <v>16</v>
      </c>
      <c r="E9" s="10" t="s">
        <v>149</v>
      </c>
      <c r="F9" s="13">
        <v>4</v>
      </c>
      <c r="G9" s="13">
        <v>3</v>
      </c>
      <c r="H9" s="13">
        <v>7</v>
      </c>
      <c r="I9" s="13">
        <v>12</v>
      </c>
      <c r="J9" s="14">
        <f t="shared" si="0"/>
        <v>26</v>
      </c>
      <c r="K9" s="6">
        <f t="shared" si="1"/>
        <v>0.57777777777777772</v>
      </c>
      <c r="L9" s="15" t="s">
        <v>27</v>
      </c>
    </row>
    <row r="10" spans="1:13" ht="15" customHeight="1" x14ac:dyDescent="0.25">
      <c r="A10" s="10" t="s">
        <v>163</v>
      </c>
      <c r="B10" s="11" t="s">
        <v>164</v>
      </c>
      <c r="C10" s="16" t="s">
        <v>162</v>
      </c>
      <c r="D10" s="12" t="s">
        <v>16</v>
      </c>
      <c r="E10" s="17" t="s">
        <v>157</v>
      </c>
      <c r="F10" s="13">
        <v>3</v>
      </c>
      <c r="G10" s="13">
        <v>4</v>
      </c>
      <c r="H10" s="13">
        <v>10</v>
      </c>
      <c r="I10" s="13">
        <v>9</v>
      </c>
      <c r="J10" s="14">
        <f t="shared" si="0"/>
        <v>26</v>
      </c>
      <c r="K10" s="6">
        <f t="shared" si="1"/>
        <v>0.57777777777777772</v>
      </c>
      <c r="L10" s="15" t="s">
        <v>27</v>
      </c>
    </row>
    <row r="11" spans="1:13" ht="15" customHeight="1" x14ac:dyDescent="0.25">
      <c r="A11" s="10" t="s">
        <v>165</v>
      </c>
      <c r="B11" s="11" t="s">
        <v>166</v>
      </c>
      <c r="C11" s="11" t="s">
        <v>148</v>
      </c>
      <c r="D11" s="12" t="s">
        <v>16</v>
      </c>
      <c r="E11" s="17" t="s">
        <v>157</v>
      </c>
      <c r="F11" s="13">
        <v>4</v>
      </c>
      <c r="G11" s="13">
        <v>3</v>
      </c>
      <c r="H11" s="13">
        <v>8</v>
      </c>
      <c r="I11" s="13">
        <v>9</v>
      </c>
      <c r="J11" s="14">
        <f t="shared" si="0"/>
        <v>24</v>
      </c>
      <c r="K11" s="6">
        <f t="shared" si="1"/>
        <v>0.53333333333333333</v>
      </c>
      <c r="L11" s="15" t="s">
        <v>27</v>
      </c>
    </row>
    <row r="12" spans="1:13" ht="15" customHeight="1" x14ac:dyDescent="0.25">
      <c r="A12" s="10" t="s">
        <v>167</v>
      </c>
      <c r="B12" s="11" t="s">
        <v>168</v>
      </c>
      <c r="C12" s="16" t="s">
        <v>162</v>
      </c>
      <c r="D12" s="12" t="s">
        <v>16</v>
      </c>
      <c r="E12" s="10" t="s">
        <v>149</v>
      </c>
      <c r="F12" s="13">
        <v>2</v>
      </c>
      <c r="G12" s="13">
        <v>3</v>
      </c>
      <c r="H12" s="13">
        <v>7</v>
      </c>
      <c r="I12" s="13">
        <v>12</v>
      </c>
      <c r="J12" s="14">
        <f t="shared" si="0"/>
        <v>24</v>
      </c>
      <c r="K12" s="6">
        <f t="shared" si="1"/>
        <v>0.53333333333333333</v>
      </c>
      <c r="L12" s="15" t="s">
        <v>27</v>
      </c>
    </row>
    <row r="13" spans="1:13" ht="15" customHeight="1" x14ac:dyDescent="0.25">
      <c r="A13" s="17" t="s">
        <v>169</v>
      </c>
      <c r="B13" s="11" t="s">
        <v>170</v>
      </c>
      <c r="C13" s="11" t="s">
        <v>148</v>
      </c>
      <c r="D13" s="12" t="s">
        <v>16</v>
      </c>
      <c r="E13" s="17" t="s">
        <v>157</v>
      </c>
      <c r="F13" s="13">
        <v>4</v>
      </c>
      <c r="G13" s="13">
        <v>2</v>
      </c>
      <c r="H13" s="13">
        <v>11</v>
      </c>
      <c r="I13" s="13">
        <v>6</v>
      </c>
      <c r="J13" s="14">
        <f t="shared" si="0"/>
        <v>23</v>
      </c>
      <c r="K13" s="6">
        <f t="shared" si="1"/>
        <v>0.51111111111111107</v>
      </c>
      <c r="L13" s="15" t="s">
        <v>27</v>
      </c>
    </row>
    <row r="14" spans="1:13" ht="15" customHeight="1" x14ac:dyDescent="0.25">
      <c r="A14" s="10" t="s">
        <v>171</v>
      </c>
      <c r="B14" s="11" t="s">
        <v>172</v>
      </c>
      <c r="C14" s="11" t="s">
        <v>148</v>
      </c>
      <c r="D14" s="12" t="s">
        <v>16</v>
      </c>
      <c r="E14" s="17" t="s">
        <v>157</v>
      </c>
      <c r="F14" s="13">
        <v>1</v>
      </c>
      <c r="G14" s="13">
        <v>2</v>
      </c>
      <c r="H14" s="13">
        <v>11</v>
      </c>
      <c r="I14" s="13">
        <v>9</v>
      </c>
      <c r="J14" s="14">
        <f t="shared" si="0"/>
        <v>23</v>
      </c>
      <c r="K14" s="6">
        <f t="shared" si="1"/>
        <v>0.51111111111111107</v>
      </c>
      <c r="L14" s="15" t="s">
        <v>27</v>
      </c>
    </row>
    <row r="15" spans="1:13" ht="15" customHeight="1" x14ac:dyDescent="0.25">
      <c r="A15" s="10" t="s">
        <v>173</v>
      </c>
      <c r="B15" s="11" t="s">
        <v>174</v>
      </c>
      <c r="C15" s="16" t="s">
        <v>162</v>
      </c>
      <c r="D15" s="12" t="s">
        <v>16</v>
      </c>
      <c r="E15" s="17" t="s">
        <v>157</v>
      </c>
      <c r="F15" s="13">
        <v>3</v>
      </c>
      <c r="G15" s="13">
        <v>1</v>
      </c>
      <c r="H15" s="13">
        <v>10</v>
      </c>
      <c r="I15" s="13">
        <v>9</v>
      </c>
      <c r="J15" s="14">
        <f t="shared" si="0"/>
        <v>23</v>
      </c>
      <c r="K15" s="6">
        <f t="shared" si="1"/>
        <v>0.51111111111111107</v>
      </c>
      <c r="L15" s="15" t="s">
        <v>27</v>
      </c>
    </row>
    <row r="16" spans="1:13" ht="15" customHeight="1" x14ac:dyDescent="0.25">
      <c r="A16" s="10" t="s">
        <v>175</v>
      </c>
      <c r="B16" s="11" t="s">
        <v>176</v>
      </c>
      <c r="C16" s="16" t="s">
        <v>162</v>
      </c>
      <c r="D16" s="12" t="s">
        <v>16</v>
      </c>
      <c r="E16" s="17" t="s">
        <v>157</v>
      </c>
      <c r="F16" s="13">
        <v>1</v>
      </c>
      <c r="G16" s="13">
        <v>3</v>
      </c>
      <c r="H16" s="13">
        <v>11</v>
      </c>
      <c r="I16" s="13">
        <v>8</v>
      </c>
      <c r="J16" s="14">
        <f t="shared" si="0"/>
        <v>23</v>
      </c>
      <c r="K16" s="6">
        <f t="shared" si="1"/>
        <v>0.51111111111111107</v>
      </c>
      <c r="L16" s="15" t="s">
        <v>27</v>
      </c>
    </row>
    <row r="17" spans="1:12" ht="15" customHeight="1" x14ac:dyDescent="0.25">
      <c r="A17" s="10" t="s">
        <v>177</v>
      </c>
      <c r="B17" s="11" t="s">
        <v>178</v>
      </c>
      <c r="C17" s="16" t="s">
        <v>152</v>
      </c>
      <c r="D17" s="12" t="s">
        <v>16</v>
      </c>
      <c r="E17" s="10" t="s">
        <v>149</v>
      </c>
      <c r="F17" s="13">
        <v>4</v>
      </c>
      <c r="G17" s="13">
        <v>3</v>
      </c>
      <c r="H17" s="13">
        <v>5</v>
      </c>
      <c r="I17" s="13">
        <v>10</v>
      </c>
      <c r="J17" s="14">
        <f t="shared" si="0"/>
        <v>22</v>
      </c>
      <c r="K17" s="6">
        <f t="shared" si="1"/>
        <v>0.48888888888888887</v>
      </c>
      <c r="L17" s="15" t="s">
        <v>56</v>
      </c>
    </row>
    <row r="18" spans="1:12" ht="15" customHeight="1" x14ac:dyDescent="0.25">
      <c r="A18" s="10" t="s">
        <v>179</v>
      </c>
      <c r="B18" s="11" t="s">
        <v>180</v>
      </c>
      <c r="C18" s="16" t="s">
        <v>162</v>
      </c>
      <c r="D18" s="12" t="s">
        <v>16</v>
      </c>
      <c r="E18" s="17" t="s">
        <v>157</v>
      </c>
      <c r="F18" s="13">
        <v>3</v>
      </c>
      <c r="G18" s="13">
        <v>0</v>
      </c>
      <c r="H18" s="13">
        <v>11</v>
      </c>
      <c r="I18" s="13">
        <v>8</v>
      </c>
      <c r="J18" s="14">
        <f t="shared" si="0"/>
        <v>22</v>
      </c>
      <c r="K18" s="6">
        <f t="shared" si="1"/>
        <v>0.48888888888888887</v>
      </c>
      <c r="L18" s="15" t="s">
        <v>56</v>
      </c>
    </row>
    <row r="19" spans="1:12" ht="15" customHeight="1" x14ac:dyDescent="0.25">
      <c r="A19" s="17" t="s">
        <v>181</v>
      </c>
      <c r="B19" s="11" t="s">
        <v>182</v>
      </c>
      <c r="C19" s="11" t="s">
        <v>148</v>
      </c>
      <c r="D19" s="12" t="s">
        <v>16</v>
      </c>
      <c r="E19" s="17" t="s">
        <v>157</v>
      </c>
      <c r="F19" s="13">
        <v>5</v>
      </c>
      <c r="G19" s="13">
        <v>3</v>
      </c>
      <c r="H19" s="13">
        <v>6</v>
      </c>
      <c r="I19" s="13">
        <v>7</v>
      </c>
      <c r="J19" s="14">
        <f t="shared" si="0"/>
        <v>21</v>
      </c>
      <c r="K19" s="6">
        <f t="shared" si="1"/>
        <v>0.46666666666666667</v>
      </c>
      <c r="L19" s="15" t="s">
        <v>56</v>
      </c>
    </row>
    <row r="20" spans="1:12" ht="15" customHeight="1" x14ac:dyDescent="0.25">
      <c r="A20" s="17" t="s">
        <v>183</v>
      </c>
      <c r="B20" s="11" t="s">
        <v>184</v>
      </c>
      <c r="C20" s="11" t="s">
        <v>148</v>
      </c>
      <c r="D20" s="12" t="s">
        <v>16</v>
      </c>
      <c r="E20" s="17" t="s">
        <v>157</v>
      </c>
      <c r="F20" s="13">
        <v>3</v>
      </c>
      <c r="G20" s="13">
        <v>5</v>
      </c>
      <c r="H20" s="13">
        <v>8</v>
      </c>
      <c r="I20" s="13">
        <v>5</v>
      </c>
      <c r="J20" s="14">
        <f t="shared" si="0"/>
        <v>21</v>
      </c>
      <c r="K20" s="6">
        <f t="shared" si="1"/>
        <v>0.46666666666666667</v>
      </c>
      <c r="L20" s="15" t="s">
        <v>56</v>
      </c>
    </row>
    <row r="21" spans="1:12" ht="15" customHeight="1" x14ac:dyDescent="0.25">
      <c r="A21" s="10" t="s">
        <v>185</v>
      </c>
      <c r="B21" s="11" t="s">
        <v>186</v>
      </c>
      <c r="C21" s="16" t="s">
        <v>152</v>
      </c>
      <c r="D21" s="12" t="s">
        <v>16</v>
      </c>
      <c r="E21" s="17" t="s">
        <v>157</v>
      </c>
      <c r="F21" s="13">
        <v>3</v>
      </c>
      <c r="G21" s="13">
        <v>2</v>
      </c>
      <c r="H21" s="13">
        <v>6</v>
      </c>
      <c r="I21" s="13">
        <v>10</v>
      </c>
      <c r="J21" s="14">
        <f t="shared" si="0"/>
        <v>21</v>
      </c>
      <c r="K21" s="6">
        <f t="shared" si="1"/>
        <v>0.46666666666666667</v>
      </c>
      <c r="L21" s="15" t="s">
        <v>56</v>
      </c>
    </row>
    <row r="22" spans="1:12" ht="15" customHeight="1" x14ac:dyDescent="0.25">
      <c r="A22" s="10" t="s">
        <v>187</v>
      </c>
      <c r="B22" s="11" t="s">
        <v>188</v>
      </c>
      <c r="C22" s="16" t="s">
        <v>162</v>
      </c>
      <c r="D22" s="12" t="s">
        <v>16</v>
      </c>
      <c r="E22" s="10" t="s">
        <v>149</v>
      </c>
      <c r="F22" s="13">
        <v>4</v>
      </c>
      <c r="G22" s="13">
        <v>3</v>
      </c>
      <c r="H22" s="13">
        <v>0</v>
      </c>
      <c r="I22" s="13">
        <v>14</v>
      </c>
      <c r="J22" s="14">
        <f t="shared" si="0"/>
        <v>21</v>
      </c>
      <c r="K22" s="6">
        <f t="shared" si="1"/>
        <v>0.46666666666666667</v>
      </c>
      <c r="L22" s="15" t="s">
        <v>56</v>
      </c>
    </row>
    <row r="23" spans="1:12" ht="15.75" x14ac:dyDescent="0.25">
      <c r="A23" s="10" t="s">
        <v>189</v>
      </c>
      <c r="B23" s="11" t="s">
        <v>190</v>
      </c>
      <c r="C23" s="16" t="s">
        <v>162</v>
      </c>
      <c r="D23" s="12" t="s">
        <v>16</v>
      </c>
      <c r="E23" s="17" t="s">
        <v>157</v>
      </c>
      <c r="F23" s="13">
        <v>1</v>
      </c>
      <c r="G23" s="13">
        <v>2</v>
      </c>
      <c r="H23" s="13">
        <v>12</v>
      </c>
      <c r="I23" s="13">
        <v>6</v>
      </c>
      <c r="J23" s="14">
        <f t="shared" si="0"/>
        <v>21</v>
      </c>
      <c r="K23" s="6">
        <f t="shared" si="1"/>
        <v>0.46666666666666667</v>
      </c>
      <c r="L23" s="15" t="s">
        <v>56</v>
      </c>
    </row>
    <row r="24" spans="1:12" ht="15.75" x14ac:dyDescent="0.25">
      <c r="A24" s="10" t="s">
        <v>191</v>
      </c>
      <c r="B24" s="11" t="s">
        <v>192</v>
      </c>
      <c r="C24" s="16" t="s">
        <v>152</v>
      </c>
      <c r="D24" s="12" t="s">
        <v>16</v>
      </c>
      <c r="E24" s="10" t="s">
        <v>149</v>
      </c>
      <c r="F24" s="13">
        <v>5</v>
      </c>
      <c r="G24" s="13">
        <v>5</v>
      </c>
      <c r="H24" s="13">
        <v>0</v>
      </c>
      <c r="I24" s="13">
        <v>10</v>
      </c>
      <c r="J24" s="14">
        <f t="shared" si="0"/>
        <v>20</v>
      </c>
      <c r="K24" s="6">
        <f t="shared" si="1"/>
        <v>0.44444444444444442</v>
      </c>
      <c r="L24" s="15" t="s">
        <v>56</v>
      </c>
    </row>
    <row r="25" spans="1:12" ht="15.75" x14ac:dyDescent="0.25">
      <c r="A25" s="10" t="s">
        <v>193</v>
      </c>
      <c r="B25" s="11" t="s">
        <v>194</v>
      </c>
      <c r="C25" s="16" t="s">
        <v>152</v>
      </c>
      <c r="D25" s="12" t="s">
        <v>16</v>
      </c>
      <c r="E25" s="17" t="s">
        <v>157</v>
      </c>
      <c r="F25" s="13">
        <v>2</v>
      </c>
      <c r="G25" s="13">
        <v>3</v>
      </c>
      <c r="H25" s="13">
        <v>8</v>
      </c>
      <c r="I25" s="13">
        <v>5</v>
      </c>
      <c r="J25" s="14">
        <f t="shared" si="0"/>
        <v>18</v>
      </c>
      <c r="K25" s="6">
        <f t="shared" si="1"/>
        <v>0.4</v>
      </c>
      <c r="L25" s="15" t="s">
        <v>56</v>
      </c>
    </row>
    <row r="26" spans="1:12" ht="15.75" x14ac:dyDescent="0.25">
      <c r="A26" s="10" t="s">
        <v>195</v>
      </c>
      <c r="B26" s="11" t="s">
        <v>196</v>
      </c>
      <c r="C26" s="16" t="s">
        <v>152</v>
      </c>
      <c r="D26" s="12" t="s">
        <v>16</v>
      </c>
      <c r="E26" s="17" t="s">
        <v>157</v>
      </c>
      <c r="F26" s="13">
        <v>2</v>
      </c>
      <c r="G26" s="13">
        <v>3</v>
      </c>
      <c r="H26" s="13">
        <v>7</v>
      </c>
      <c r="I26" s="13">
        <v>6</v>
      </c>
      <c r="J26" s="14">
        <f t="shared" si="0"/>
        <v>18</v>
      </c>
      <c r="K26" s="6">
        <f t="shared" si="1"/>
        <v>0.4</v>
      </c>
      <c r="L26" s="15" t="s">
        <v>56</v>
      </c>
    </row>
    <row r="27" spans="1:12" ht="15.75" x14ac:dyDescent="0.25">
      <c r="A27" s="10" t="s">
        <v>197</v>
      </c>
      <c r="B27" s="11" t="s">
        <v>198</v>
      </c>
      <c r="C27" s="16" t="s">
        <v>162</v>
      </c>
      <c r="D27" s="12" t="s">
        <v>16</v>
      </c>
      <c r="E27" s="10" t="s">
        <v>149</v>
      </c>
      <c r="F27" s="13">
        <v>1</v>
      </c>
      <c r="G27" s="13">
        <v>6</v>
      </c>
      <c r="H27" s="13">
        <v>11</v>
      </c>
      <c r="I27" s="13">
        <v>0</v>
      </c>
      <c r="J27" s="14">
        <f t="shared" si="0"/>
        <v>18</v>
      </c>
      <c r="K27" s="6">
        <f t="shared" si="1"/>
        <v>0.4</v>
      </c>
      <c r="L27" s="15" t="s">
        <v>56</v>
      </c>
    </row>
    <row r="28" spans="1:12" ht="15.75" x14ac:dyDescent="0.25">
      <c r="A28" s="10" t="s">
        <v>199</v>
      </c>
      <c r="B28" s="11" t="s">
        <v>200</v>
      </c>
      <c r="C28" s="11" t="s">
        <v>148</v>
      </c>
      <c r="D28" s="12" t="s">
        <v>16</v>
      </c>
      <c r="E28" s="17" t="s">
        <v>157</v>
      </c>
      <c r="F28" s="13">
        <v>5</v>
      </c>
      <c r="G28" s="13">
        <v>2</v>
      </c>
      <c r="H28" s="13">
        <v>0</v>
      </c>
      <c r="I28" s="13">
        <v>10</v>
      </c>
      <c r="J28" s="14">
        <f t="shared" si="0"/>
        <v>17</v>
      </c>
      <c r="K28" s="6">
        <f t="shared" si="1"/>
        <v>0.37777777777777777</v>
      </c>
      <c r="L28" s="15" t="s">
        <v>56</v>
      </c>
    </row>
    <row r="29" spans="1:12" ht="15.75" x14ac:dyDescent="0.25">
      <c r="A29" s="10" t="s">
        <v>201</v>
      </c>
      <c r="B29" s="11" t="s">
        <v>202</v>
      </c>
      <c r="C29" s="16" t="s">
        <v>152</v>
      </c>
      <c r="D29" s="12" t="s">
        <v>16</v>
      </c>
      <c r="E29" s="10" t="s">
        <v>149</v>
      </c>
      <c r="F29" s="13">
        <v>3</v>
      </c>
      <c r="G29" s="13">
        <v>6</v>
      </c>
      <c r="H29" s="13">
        <v>5</v>
      </c>
      <c r="I29" s="13">
        <v>3</v>
      </c>
      <c r="J29" s="14">
        <f t="shared" si="0"/>
        <v>17</v>
      </c>
      <c r="K29" s="6">
        <f t="shared" si="1"/>
        <v>0.37777777777777777</v>
      </c>
      <c r="L29" s="15" t="s">
        <v>56</v>
      </c>
    </row>
    <row r="30" spans="1:12" ht="15.75" x14ac:dyDescent="0.25">
      <c r="A30" s="10" t="s">
        <v>203</v>
      </c>
      <c r="B30" s="11" t="s">
        <v>204</v>
      </c>
      <c r="C30" s="16" t="s">
        <v>152</v>
      </c>
      <c r="D30" s="12" t="s">
        <v>16</v>
      </c>
      <c r="E30" s="17" t="s">
        <v>157</v>
      </c>
      <c r="F30" s="13">
        <v>0</v>
      </c>
      <c r="G30" s="13">
        <v>2</v>
      </c>
      <c r="H30" s="13">
        <v>10</v>
      </c>
      <c r="I30" s="13">
        <v>5</v>
      </c>
      <c r="J30" s="14">
        <f t="shared" si="0"/>
        <v>17</v>
      </c>
      <c r="K30" s="6">
        <f t="shared" si="1"/>
        <v>0.37777777777777777</v>
      </c>
      <c r="L30" s="15" t="s">
        <v>56</v>
      </c>
    </row>
    <row r="31" spans="1:12" ht="15.75" x14ac:dyDescent="0.25">
      <c r="A31" s="10" t="s">
        <v>205</v>
      </c>
      <c r="B31" s="11" t="s">
        <v>206</v>
      </c>
      <c r="C31" s="16" t="s">
        <v>162</v>
      </c>
      <c r="D31" s="12" t="s">
        <v>16</v>
      </c>
      <c r="E31" s="10" t="s">
        <v>149</v>
      </c>
      <c r="F31" s="13">
        <v>1</v>
      </c>
      <c r="G31" s="13">
        <v>5</v>
      </c>
      <c r="H31" s="13">
        <v>7</v>
      </c>
      <c r="I31" s="13">
        <v>4</v>
      </c>
      <c r="J31" s="14">
        <f t="shared" si="0"/>
        <v>17</v>
      </c>
      <c r="K31" s="6">
        <f t="shared" si="1"/>
        <v>0.37777777777777777</v>
      </c>
      <c r="L31" s="15" t="s">
        <v>56</v>
      </c>
    </row>
    <row r="32" spans="1:12" ht="15.75" x14ac:dyDescent="0.25">
      <c r="A32" s="10" t="s">
        <v>207</v>
      </c>
      <c r="B32" s="11" t="s">
        <v>208</v>
      </c>
      <c r="C32" s="16" t="s">
        <v>152</v>
      </c>
      <c r="D32" s="12" t="s">
        <v>16</v>
      </c>
      <c r="E32" s="10" t="s">
        <v>149</v>
      </c>
      <c r="F32" s="13">
        <v>1</v>
      </c>
      <c r="G32" s="13">
        <v>3</v>
      </c>
      <c r="H32" s="13">
        <v>11</v>
      </c>
      <c r="I32" s="13">
        <v>1</v>
      </c>
      <c r="J32" s="14">
        <f t="shared" si="0"/>
        <v>16</v>
      </c>
      <c r="K32" s="6">
        <f t="shared" si="1"/>
        <v>0.35555555555555557</v>
      </c>
      <c r="L32" s="15" t="s">
        <v>56</v>
      </c>
    </row>
    <row r="33" spans="1:12" ht="15.75" x14ac:dyDescent="0.25">
      <c r="A33" s="10" t="s">
        <v>209</v>
      </c>
      <c r="B33" s="11" t="s">
        <v>210</v>
      </c>
      <c r="C33" s="16" t="s">
        <v>152</v>
      </c>
      <c r="D33" s="12" t="s">
        <v>16</v>
      </c>
      <c r="E33" s="17" t="s">
        <v>157</v>
      </c>
      <c r="F33" s="13">
        <v>2</v>
      </c>
      <c r="G33" s="13">
        <v>3</v>
      </c>
      <c r="H33" s="13">
        <v>9</v>
      </c>
      <c r="I33" s="13">
        <v>2</v>
      </c>
      <c r="J33" s="14">
        <f t="shared" si="0"/>
        <v>16</v>
      </c>
      <c r="K33" s="6">
        <f t="shared" si="1"/>
        <v>0.35555555555555557</v>
      </c>
      <c r="L33" s="15" t="s">
        <v>56</v>
      </c>
    </row>
    <row r="34" spans="1:12" ht="15.75" x14ac:dyDescent="0.25">
      <c r="A34" s="10" t="s">
        <v>211</v>
      </c>
      <c r="B34" s="11" t="s">
        <v>212</v>
      </c>
      <c r="C34" s="16" t="s">
        <v>162</v>
      </c>
      <c r="D34" s="12" t="s">
        <v>16</v>
      </c>
      <c r="E34" s="10" t="s">
        <v>149</v>
      </c>
      <c r="F34" s="13">
        <v>3</v>
      </c>
      <c r="G34" s="13">
        <v>4</v>
      </c>
      <c r="H34" s="13">
        <v>0</v>
      </c>
      <c r="I34" s="13">
        <v>9</v>
      </c>
      <c r="J34" s="14">
        <f t="shared" si="0"/>
        <v>16</v>
      </c>
      <c r="K34" s="6">
        <f t="shared" si="1"/>
        <v>0.35555555555555557</v>
      </c>
      <c r="L34" s="15" t="s">
        <v>56</v>
      </c>
    </row>
    <row r="35" spans="1:12" ht="15.75" x14ac:dyDescent="0.25">
      <c r="A35" s="10" t="s">
        <v>213</v>
      </c>
      <c r="B35" s="11" t="s">
        <v>214</v>
      </c>
      <c r="C35" s="16" t="s">
        <v>152</v>
      </c>
      <c r="D35" s="12" t="s">
        <v>16</v>
      </c>
      <c r="E35" s="17" t="s">
        <v>157</v>
      </c>
      <c r="F35" s="13">
        <v>1</v>
      </c>
      <c r="G35" s="13">
        <v>1</v>
      </c>
      <c r="H35" s="13">
        <v>7</v>
      </c>
      <c r="I35" s="13">
        <v>6</v>
      </c>
      <c r="J35" s="14">
        <f t="shared" si="0"/>
        <v>15</v>
      </c>
      <c r="K35" s="6">
        <f t="shared" si="1"/>
        <v>0.33333333333333331</v>
      </c>
      <c r="L35" s="15" t="s">
        <v>56</v>
      </c>
    </row>
    <row r="36" spans="1:12" ht="15.75" x14ac:dyDescent="0.25">
      <c r="A36" s="10" t="s">
        <v>215</v>
      </c>
      <c r="B36" s="11" t="s">
        <v>216</v>
      </c>
      <c r="C36" s="16" t="s">
        <v>152</v>
      </c>
      <c r="D36" s="12" t="s">
        <v>16</v>
      </c>
      <c r="E36" s="10" t="s">
        <v>149</v>
      </c>
      <c r="F36" s="13">
        <v>2</v>
      </c>
      <c r="G36" s="13">
        <v>0</v>
      </c>
      <c r="H36" s="13">
        <v>0</v>
      </c>
      <c r="I36" s="13">
        <v>13</v>
      </c>
      <c r="J36" s="14">
        <f t="shared" ref="J36:J58" si="2">IF(SUM(F36:I36)&gt;$M$1,"больше макс!",SUM(F36:I36))</f>
        <v>15</v>
      </c>
      <c r="K36" s="6">
        <f t="shared" ref="K36:K58" si="3">J36/$M$1</f>
        <v>0.33333333333333331</v>
      </c>
      <c r="L36" s="15" t="s">
        <v>56</v>
      </c>
    </row>
    <row r="37" spans="1:12" ht="15.75" x14ac:dyDescent="0.25">
      <c r="A37" s="10" t="s">
        <v>217</v>
      </c>
      <c r="B37" s="11" t="s">
        <v>218</v>
      </c>
      <c r="C37" s="16" t="s">
        <v>162</v>
      </c>
      <c r="D37" s="12" t="s">
        <v>16</v>
      </c>
      <c r="E37" s="17" t="s">
        <v>157</v>
      </c>
      <c r="F37" s="13">
        <v>2</v>
      </c>
      <c r="G37" s="13">
        <v>6</v>
      </c>
      <c r="H37" s="13">
        <v>7</v>
      </c>
      <c r="I37" s="13">
        <v>0</v>
      </c>
      <c r="J37" s="14">
        <f t="shared" si="2"/>
        <v>15</v>
      </c>
      <c r="K37" s="6">
        <f t="shared" si="3"/>
        <v>0.33333333333333331</v>
      </c>
      <c r="L37" s="15" t="s">
        <v>56</v>
      </c>
    </row>
    <row r="38" spans="1:12" ht="15.75" x14ac:dyDescent="0.25">
      <c r="A38" s="10" t="s">
        <v>219</v>
      </c>
      <c r="B38" s="11" t="s">
        <v>220</v>
      </c>
      <c r="C38" s="16" t="s">
        <v>162</v>
      </c>
      <c r="D38" s="12" t="s">
        <v>16</v>
      </c>
      <c r="E38" s="17" t="s">
        <v>157</v>
      </c>
      <c r="F38" s="13">
        <v>3</v>
      </c>
      <c r="G38" s="13">
        <v>2</v>
      </c>
      <c r="H38" s="13">
        <v>3</v>
      </c>
      <c r="I38" s="13">
        <v>7</v>
      </c>
      <c r="J38" s="14">
        <f t="shared" si="2"/>
        <v>15</v>
      </c>
      <c r="K38" s="6">
        <f t="shared" si="3"/>
        <v>0.33333333333333331</v>
      </c>
      <c r="L38" s="15" t="s">
        <v>56</v>
      </c>
    </row>
    <row r="39" spans="1:12" ht="15.75" x14ac:dyDescent="0.25">
      <c r="A39" s="10" t="s">
        <v>221</v>
      </c>
      <c r="B39" s="11" t="s">
        <v>222</v>
      </c>
      <c r="C39" s="16" t="s">
        <v>162</v>
      </c>
      <c r="D39" s="12" t="s">
        <v>16</v>
      </c>
      <c r="E39" s="10" t="s">
        <v>149</v>
      </c>
      <c r="F39" s="13">
        <v>1</v>
      </c>
      <c r="G39" s="13">
        <v>5</v>
      </c>
      <c r="H39" s="13">
        <v>0</v>
      </c>
      <c r="I39" s="13">
        <v>9</v>
      </c>
      <c r="J39" s="14">
        <f t="shared" si="2"/>
        <v>15</v>
      </c>
      <c r="K39" s="6">
        <f t="shared" si="3"/>
        <v>0.33333333333333331</v>
      </c>
      <c r="L39" s="15" t="s">
        <v>56</v>
      </c>
    </row>
    <row r="40" spans="1:12" ht="15.75" x14ac:dyDescent="0.25">
      <c r="A40" s="10" t="s">
        <v>223</v>
      </c>
      <c r="B40" s="11" t="s">
        <v>224</v>
      </c>
      <c r="C40" s="11" t="s">
        <v>148</v>
      </c>
      <c r="D40" s="12" t="s">
        <v>16</v>
      </c>
      <c r="E40" s="10" t="s">
        <v>149</v>
      </c>
      <c r="F40" s="13">
        <v>1</v>
      </c>
      <c r="G40" s="13">
        <v>1</v>
      </c>
      <c r="H40" s="13">
        <v>9</v>
      </c>
      <c r="I40" s="13">
        <v>3</v>
      </c>
      <c r="J40" s="14">
        <f t="shared" si="2"/>
        <v>14</v>
      </c>
      <c r="K40" s="6">
        <f t="shared" si="3"/>
        <v>0.31111111111111112</v>
      </c>
      <c r="L40" s="15" t="s">
        <v>56</v>
      </c>
    </row>
    <row r="41" spans="1:12" ht="15.75" x14ac:dyDescent="0.25">
      <c r="A41" s="10" t="s">
        <v>225</v>
      </c>
      <c r="B41" s="11" t="s">
        <v>226</v>
      </c>
      <c r="C41" s="16" t="s">
        <v>152</v>
      </c>
      <c r="D41" s="12" t="s">
        <v>16</v>
      </c>
      <c r="E41" s="10" t="s">
        <v>149</v>
      </c>
      <c r="F41" s="13">
        <v>5</v>
      </c>
      <c r="G41" s="13">
        <v>0</v>
      </c>
      <c r="H41" s="13">
        <v>5</v>
      </c>
      <c r="I41" s="13">
        <v>4</v>
      </c>
      <c r="J41" s="14">
        <f t="shared" si="2"/>
        <v>14</v>
      </c>
      <c r="K41" s="6">
        <f t="shared" si="3"/>
        <v>0.31111111111111112</v>
      </c>
      <c r="L41" s="15" t="s">
        <v>56</v>
      </c>
    </row>
    <row r="42" spans="1:12" ht="15.75" x14ac:dyDescent="0.25">
      <c r="A42" s="10" t="s">
        <v>227</v>
      </c>
      <c r="B42" s="11" t="s">
        <v>228</v>
      </c>
      <c r="C42" s="16" t="s">
        <v>152</v>
      </c>
      <c r="D42" s="12" t="s">
        <v>16</v>
      </c>
      <c r="E42" s="10" t="s">
        <v>149</v>
      </c>
      <c r="F42" s="13">
        <v>1</v>
      </c>
      <c r="G42" s="13">
        <v>5</v>
      </c>
      <c r="H42" s="13">
        <v>5</v>
      </c>
      <c r="I42" s="13">
        <v>3</v>
      </c>
      <c r="J42" s="14">
        <f t="shared" si="2"/>
        <v>14</v>
      </c>
      <c r="K42" s="6">
        <f t="shared" si="3"/>
        <v>0.31111111111111112</v>
      </c>
      <c r="L42" s="15" t="s">
        <v>56</v>
      </c>
    </row>
    <row r="43" spans="1:12" ht="15.75" x14ac:dyDescent="0.25">
      <c r="A43" s="10" t="s">
        <v>229</v>
      </c>
      <c r="B43" s="11" t="s">
        <v>230</v>
      </c>
      <c r="C43" s="16" t="s">
        <v>152</v>
      </c>
      <c r="D43" s="12" t="s">
        <v>16</v>
      </c>
      <c r="E43" s="17" t="s">
        <v>157</v>
      </c>
      <c r="F43" s="13">
        <v>0</v>
      </c>
      <c r="G43" s="13">
        <v>2</v>
      </c>
      <c r="H43" s="13">
        <v>7</v>
      </c>
      <c r="I43" s="13">
        <v>5</v>
      </c>
      <c r="J43" s="14">
        <f t="shared" si="2"/>
        <v>14</v>
      </c>
      <c r="K43" s="6">
        <f t="shared" si="3"/>
        <v>0.31111111111111112</v>
      </c>
      <c r="L43" s="15" t="s">
        <v>56</v>
      </c>
    </row>
    <row r="44" spans="1:12" ht="15.75" x14ac:dyDescent="0.25">
      <c r="A44" s="17" t="s">
        <v>231</v>
      </c>
      <c r="B44" s="11" t="s">
        <v>232</v>
      </c>
      <c r="C44" s="11" t="s">
        <v>148</v>
      </c>
      <c r="D44" s="12" t="s">
        <v>16</v>
      </c>
      <c r="E44" s="17" t="s">
        <v>157</v>
      </c>
      <c r="F44" s="13">
        <v>5</v>
      </c>
      <c r="G44" s="13">
        <v>1</v>
      </c>
      <c r="H44" s="13">
        <v>0</v>
      </c>
      <c r="I44" s="13">
        <v>6</v>
      </c>
      <c r="J44" s="14">
        <f t="shared" si="2"/>
        <v>12</v>
      </c>
      <c r="K44" s="6">
        <f t="shared" si="3"/>
        <v>0.26666666666666666</v>
      </c>
      <c r="L44" s="15" t="s">
        <v>56</v>
      </c>
    </row>
    <row r="45" spans="1:12" ht="15.75" x14ac:dyDescent="0.25">
      <c r="A45" s="10" t="s">
        <v>233</v>
      </c>
      <c r="B45" s="11" t="s">
        <v>234</v>
      </c>
      <c r="C45" s="11" t="s">
        <v>148</v>
      </c>
      <c r="D45" s="12" t="s">
        <v>16</v>
      </c>
      <c r="E45" s="10" t="s">
        <v>149</v>
      </c>
      <c r="F45" s="13">
        <v>1</v>
      </c>
      <c r="G45" s="13">
        <v>5</v>
      </c>
      <c r="H45" s="13">
        <v>3</v>
      </c>
      <c r="I45" s="13">
        <v>3</v>
      </c>
      <c r="J45" s="14">
        <f t="shared" si="2"/>
        <v>12</v>
      </c>
      <c r="K45" s="6">
        <f t="shared" si="3"/>
        <v>0.26666666666666666</v>
      </c>
      <c r="L45" s="15" t="s">
        <v>56</v>
      </c>
    </row>
    <row r="46" spans="1:12" ht="15.75" x14ac:dyDescent="0.25">
      <c r="A46" s="10" t="s">
        <v>235</v>
      </c>
      <c r="B46" s="11" t="s">
        <v>236</v>
      </c>
      <c r="C46" s="16" t="s">
        <v>152</v>
      </c>
      <c r="D46" s="12" t="s">
        <v>16</v>
      </c>
      <c r="E46" s="10" t="s">
        <v>149</v>
      </c>
      <c r="F46" s="13">
        <v>2</v>
      </c>
      <c r="G46" s="13">
        <v>1</v>
      </c>
      <c r="H46" s="13">
        <v>6</v>
      </c>
      <c r="I46" s="13">
        <v>3</v>
      </c>
      <c r="J46" s="14">
        <f t="shared" si="2"/>
        <v>12</v>
      </c>
      <c r="K46" s="6">
        <f t="shared" si="3"/>
        <v>0.26666666666666666</v>
      </c>
      <c r="L46" s="15" t="s">
        <v>56</v>
      </c>
    </row>
    <row r="47" spans="1:12" ht="15.75" x14ac:dyDescent="0.25">
      <c r="A47" s="10" t="s">
        <v>237</v>
      </c>
      <c r="B47" s="11" t="s">
        <v>238</v>
      </c>
      <c r="C47" s="16" t="s">
        <v>152</v>
      </c>
      <c r="D47" s="12" t="s">
        <v>16</v>
      </c>
      <c r="E47" s="17" t="s">
        <v>157</v>
      </c>
      <c r="F47" s="13">
        <v>2</v>
      </c>
      <c r="G47" s="13">
        <v>3</v>
      </c>
      <c r="H47" s="13">
        <v>4</v>
      </c>
      <c r="I47" s="13">
        <v>3</v>
      </c>
      <c r="J47" s="14">
        <f t="shared" si="2"/>
        <v>12</v>
      </c>
      <c r="K47" s="6">
        <f t="shared" si="3"/>
        <v>0.26666666666666666</v>
      </c>
      <c r="L47" s="15" t="s">
        <v>56</v>
      </c>
    </row>
    <row r="48" spans="1:12" ht="15.75" x14ac:dyDescent="0.25">
      <c r="A48" s="10" t="s">
        <v>239</v>
      </c>
      <c r="B48" s="11" t="s">
        <v>240</v>
      </c>
      <c r="C48" s="11" t="s">
        <v>148</v>
      </c>
      <c r="D48" s="12" t="s">
        <v>16</v>
      </c>
      <c r="E48" s="10" t="s">
        <v>149</v>
      </c>
      <c r="F48" s="13">
        <v>1</v>
      </c>
      <c r="G48" s="13">
        <v>2</v>
      </c>
      <c r="H48" s="13">
        <v>3</v>
      </c>
      <c r="I48" s="13">
        <v>5</v>
      </c>
      <c r="J48" s="14">
        <f t="shared" si="2"/>
        <v>11</v>
      </c>
      <c r="K48" s="6">
        <f t="shared" si="3"/>
        <v>0.24444444444444444</v>
      </c>
      <c r="L48" s="15" t="s">
        <v>56</v>
      </c>
    </row>
    <row r="49" spans="1:12" ht="15.75" x14ac:dyDescent="0.25">
      <c r="A49" s="10" t="s">
        <v>241</v>
      </c>
      <c r="B49" s="11" t="s">
        <v>242</v>
      </c>
      <c r="C49" s="16" t="s">
        <v>162</v>
      </c>
      <c r="D49" s="12" t="s">
        <v>16</v>
      </c>
      <c r="E49" s="17" t="s">
        <v>157</v>
      </c>
      <c r="F49" s="13">
        <v>4</v>
      </c>
      <c r="G49" s="13">
        <v>0</v>
      </c>
      <c r="H49" s="13">
        <v>6</v>
      </c>
      <c r="I49" s="13">
        <v>1</v>
      </c>
      <c r="J49" s="14">
        <f t="shared" si="2"/>
        <v>11</v>
      </c>
      <c r="K49" s="6">
        <f t="shared" si="3"/>
        <v>0.24444444444444444</v>
      </c>
      <c r="L49" s="15" t="s">
        <v>56</v>
      </c>
    </row>
    <row r="50" spans="1:12" ht="15.75" x14ac:dyDescent="0.25">
      <c r="A50" s="10" t="s">
        <v>243</v>
      </c>
      <c r="B50" s="11" t="s">
        <v>244</v>
      </c>
      <c r="C50" s="16" t="s">
        <v>162</v>
      </c>
      <c r="D50" s="12" t="s">
        <v>16</v>
      </c>
      <c r="E50" s="10" t="s">
        <v>149</v>
      </c>
      <c r="F50" s="13">
        <v>2</v>
      </c>
      <c r="G50" s="13">
        <v>4</v>
      </c>
      <c r="H50" s="13">
        <v>0</v>
      </c>
      <c r="I50" s="13">
        <v>5</v>
      </c>
      <c r="J50" s="14">
        <f t="shared" si="2"/>
        <v>11</v>
      </c>
      <c r="K50" s="6">
        <f t="shared" si="3"/>
        <v>0.24444444444444444</v>
      </c>
      <c r="L50" s="15" t="s">
        <v>56</v>
      </c>
    </row>
    <row r="51" spans="1:12" ht="15.75" x14ac:dyDescent="0.25">
      <c r="A51" s="10" t="s">
        <v>245</v>
      </c>
      <c r="B51" s="11" t="s">
        <v>246</v>
      </c>
      <c r="C51" s="16" t="s">
        <v>162</v>
      </c>
      <c r="D51" s="12" t="s">
        <v>16</v>
      </c>
      <c r="E51" s="17" t="s">
        <v>157</v>
      </c>
      <c r="F51" s="13">
        <v>2</v>
      </c>
      <c r="G51" s="13">
        <v>4</v>
      </c>
      <c r="H51" s="13">
        <v>0</v>
      </c>
      <c r="I51" s="13">
        <v>4</v>
      </c>
      <c r="J51" s="14">
        <f t="shared" si="2"/>
        <v>10</v>
      </c>
      <c r="K51" s="6">
        <f t="shared" si="3"/>
        <v>0.22222222222222221</v>
      </c>
      <c r="L51" s="15" t="s">
        <v>56</v>
      </c>
    </row>
    <row r="52" spans="1:12" ht="15.75" x14ac:dyDescent="0.25">
      <c r="A52" s="10" t="s">
        <v>247</v>
      </c>
      <c r="B52" s="11" t="s">
        <v>248</v>
      </c>
      <c r="C52" s="11" t="s">
        <v>148</v>
      </c>
      <c r="D52" s="12" t="s">
        <v>16</v>
      </c>
      <c r="E52" s="17" t="s">
        <v>157</v>
      </c>
      <c r="F52" s="13">
        <v>3</v>
      </c>
      <c r="G52" s="13">
        <v>0</v>
      </c>
      <c r="H52" s="13">
        <v>0</v>
      </c>
      <c r="I52" s="13">
        <v>5</v>
      </c>
      <c r="J52" s="14">
        <f t="shared" si="2"/>
        <v>8</v>
      </c>
      <c r="K52" s="6">
        <f t="shared" si="3"/>
        <v>0.17777777777777778</v>
      </c>
      <c r="L52" s="15" t="s">
        <v>56</v>
      </c>
    </row>
    <row r="53" spans="1:12" ht="15.75" x14ac:dyDescent="0.25">
      <c r="A53" s="10" t="s">
        <v>249</v>
      </c>
      <c r="B53" s="11" t="s">
        <v>250</v>
      </c>
      <c r="C53" s="16" t="s">
        <v>152</v>
      </c>
      <c r="D53" s="12" t="s">
        <v>16</v>
      </c>
      <c r="E53" s="17" t="s">
        <v>157</v>
      </c>
      <c r="F53" s="13">
        <v>2</v>
      </c>
      <c r="G53" s="13">
        <v>0</v>
      </c>
      <c r="H53" s="13">
        <v>0</v>
      </c>
      <c r="I53" s="13">
        <v>6</v>
      </c>
      <c r="J53" s="14">
        <f t="shared" si="2"/>
        <v>8</v>
      </c>
      <c r="K53" s="6">
        <f t="shared" si="3"/>
        <v>0.17777777777777778</v>
      </c>
      <c r="L53" s="15" t="s">
        <v>56</v>
      </c>
    </row>
    <row r="54" spans="1:12" ht="15.75" x14ac:dyDescent="0.25">
      <c r="A54" s="10" t="s">
        <v>251</v>
      </c>
      <c r="B54" s="11" t="s">
        <v>252</v>
      </c>
      <c r="C54" s="16" t="s">
        <v>152</v>
      </c>
      <c r="D54" s="12" t="s">
        <v>16</v>
      </c>
      <c r="E54" s="17" t="s">
        <v>157</v>
      </c>
      <c r="F54" s="13">
        <v>0</v>
      </c>
      <c r="G54" s="13">
        <v>0</v>
      </c>
      <c r="H54" s="13">
        <v>0</v>
      </c>
      <c r="I54" s="13">
        <v>7</v>
      </c>
      <c r="J54" s="14">
        <f t="shared" si="2"/>
        <v>7</v>
      </c>
      <c r="K54" s="6">
        <f t="shared" si="3"/>
        <v>0.15555555555555556</v>
      </c>
      <c r="L54" s="15" t="s">
        <v>56</v>
      </c>
    </row>
    <row r="55" spans="1:12" ht="15.75" x14ac:dyDescent="0.25">
      <c r="A55" s="17" t="s">
        <v>253</v>
      </c>
      <c r="B55" s="11" t="s">
        <v>254</v>
      </c>
      <c r="C55" s="11" t="s">
        <v>148</v>
      </c>
      <c r="D55" s="12" t="s">
        <v>16</v>
      </c>
      <c r="E55" s="17" t="s">
        <v>157</v>
      </c>
      <c r="F55" s="13">
        <v>3</v>
      </c>
      <c r="G55" s="13">
        <v>0</v>
      </c>
      <c r="H55" s="13">
        <v>0</v>
      </c>
      <c r="I55" s="13">
        <v>3</v>
      </c>
      <c r="J55" s="14">
        <f t="shared" si="2"/>
        <v>6</v>
      </c>
      <c r="K55" s="6">
        <f t="shared" si="3"/>
        <v>0.13333333333333333</v>
      </c>
      <c r="L55" s="15" t="s">
        <v>56</v>
      </c>
    </row>
    <row r="56" spans="1:12" ht="15.75" x14ac:dyDescent="0.25">
      <c r="A56" s="10" t="s">
        <v>255</v>
      </c>
      <c r="B56" s="11" t="s">
        <v>256</v>
      </c>
      <c r="C56" s="16" t="s">
        <v>162</v>
      </c>
      <c r="D56" s="12" t="s">
        <v>16</v>
      </c>
      <c r="E56" s="10" t="s">
        <v>149</v>
      </c>
      <c r="F56" s="13">
        <v>4</v>
      </c>
      <c r="G56" s="13">
        <v>0</v>
      </c>
      <c r="H56" s="13">
        <v>0</v>
      </c>
      <c r="I56" s="13">
        <v>2</v>
      </c>
      <c r="J56" s="14">
        <f t="shared" si="2"/>
        <v>6</v>
      </c>
      <c r="K56" s="6">
        <f t="shared" si="3"/>
        <v>0.13333333333333333</v>
      </c>
      <c r="L56" s="15" t="s">
        <v>56</v>
      </c>
    </row>
    <row r="57" spans="1:12" ht="15.75" x14ac:dyDescent="0.25">
      <c r="A57" s="10" t="s">
        <v>257</v>
      </c>
      <c r="B57" s="11" t="s">
        <v>258</v>
      </c>
      <c r="C57" s="16" t="s">
        <v>162</v>
      </c>
      <c r="D57" s="12" t="s">
        <v>16</v>
      </c>
      <c r="E57" s="17" t="s">
        <v>157</v>
      </c>
      <c r="F57" s="13">
        <v>3</v>
      </c>
      <c r="G57" s="13">
        <v>0</v>
      </c>
      <c r="H57" s="13">
        <v>0</v>
      </c>
      <c r="I57" s="13">
        <v>3</v>
      </c>
      <c r="J57" s="14">
        <f t="shared" si="2"/>
        <v>6</v>
      </c>
      <c r="K57" s="6">
        <f t="shared" si="3"/>
        <v>0.13333333333333333</v>
      </c>
      <c r="L57" s="15" t="s">
        <v>56</v>
      </c>
    </row>
    <row r="58" spans="1:12" ht="15.75" x14ac:dyDescent="0.25">
      <c r="A58" s="10" t="s">
        <v>259</v>
      </c>
      <c r="B58" s="11" t="s">
        <v>260</v>
      </c>
      <c r="C58" s="11" t="s">
        <v>148</v>
      </c>
      <c r="D58" s="12" t="s">
        <v>16</v>
      </c>
      <c r="E58" s="17" t="s">
        <v>157</v>
      </c>
      <c r="F58" s="13">
        <v>1</v>
      </c>
      <c r="G58" s="13">
        <v>0</v>
      </c>
      <c r="H58" s="13">
        <v>0</v>
      </c>
      <c r="I58" s="13">
        <v>3</v>
      </c>
      <c r="J58" s="14">
        <f t="shared" si="2"/>
        <v>4</v>
      </c>
      <c r="K58" s="6">
        <f t="shared" si="3"/>
        <v>8.8888888888888892E-2</v>
      </c>
      <c r="L58" s="15" t="s">
        <v>56</v>
      </c>
    </row>
    <row r="59" spans="1:12" x14ac:dyDescent="0.25">
      <c r="F59" s="1"/>
      <c r="G59" s="1"/>
      <c r="H59" s="1"/>
      <c r="I59" s="1"/>
    </row>
    <row r="60" spans="1:12" x14ac:dyDescent="0.25">
      <c r="F60" s="1"/>
      <c r="G60" s="1"/>
      <c r="H60" s="1"/>
      <c r="I60" s="1"/>
    </row>
    <row r="61" spans="1:12" x14ac:dyDescent="0.25">
      <c r="F61" s="1"/>
      <c r="G61" s="1"/>
      <c r="H61" s="1"/>
      <c r="I61" s="1"/>
    </row>
    <row r="62" spans="1:12" x14ac:dyDescent="0.25">
      <c r="F62" s="1"/>
      <c r="G62" s="1"/>
      <c r="H62" s="1"/>
      <c r="I62" s="1"/>
    </row>
    <row r="63" spans="1:12" x14ac:dyDescent="0.25">
      <c r="F63" s="1"/>
      <c r="G63" s="1"/>
      <c r="H63" s="1"/>
      <c r="I63" s="1"/>
    </row>
    <row r="64" spans="1:12" x14ac:dyDescent="0.25">
      <c r="F64" s="1"/>
      <c r="G64" s="1"/>
      <c r="H64" s="1"/>
      <c r="I64" s="1"/>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row r="71" spans="6:9" x14ac:dyDescent="0.25">
      <c r="F71" s="1"/>
      <c r="G71" s="1"/>
      <c r="H71" s="1"/>
      <c r="I71" s="1"/>
    </row>
    <row r="72" spans="6:9" x14ac:dyDescent="0.25">
      <c r="F72" s="1"/>
      <c r="G72" s="1"/>
      <c r="H72" s="1"/>
      <c r="I72" s="1"/>
    </row>
    <row r="73" spans="6:9" x14ac:dyDescent="0.25">
      <c r="F73" s="1"/>
      <c r="G73" s="1"/>
      <c r="H73" s="1"/>
      <c r="I73" s="1"/>
    </row>
    <row r="74" spans="6:9" x14ac:dyDescent="0.25">
      <c r="F74" s="1"/>
      <c r="G74" s="1"/>
      <c r="H74" s="1"/>
      <c r="I74" s="1"/>
    </row>
    <row r="75" spans="6:9" x14ac:dyDescent="0.25">
      <c r="F75" s="1"/>
      <c r="G75" s="1"/>
      <c r="H75" s="1"/>
      <c r="I75" s="1"/>
    </row>
    <row r="76" spans="6:9" x14ac:dyDescent="0.25">
      <c r="F76" s="1"/>
      <c r="G76" s="1"/>
      <c r="H76" s="1"/>
      <c r="I76" s="1"/>
    </row>
    <row r="77" spans="6:9" x14ac:dyDescent="0.25">
      <c r="F77" s="1"/>
      <c r="G77" s="1"/>
      <c r="H77" s="1"/>
      <c r="I77" s="1"/>
    </row>
    <row r="78" spans="6:9" x14ac:dyDescent="0.25">
      <c r="F78" s="1"/>
      <c r="G78" s="1"/>
      <c r="H78" s="1"/>
      <c r="I78" s="1"/>
    </row>
    <row r="79" spans="6:9" x14ac:dyDescent="0.25">
      <c r="F79" s="1"/>
      <c r="G79" s="1"/>
      <c r="H79" s="1"/>
      <c r="I79" s="1"/>
    </row>
    <row r="80" spans="6:9" x14ac:dyDescent="0.25">
      <c r="F80" s="1"/>
      <c r="G80" s="1"/>
      <c r="H80" s="1"/>
      <c r="I80" s="1"/>
    </row>
    <row r="81" spans="6:9" x14ac:dyDescent="0.25">
      <c r="F81" s="1"/>
      <c r="G81" s="1"/>
      <c r="H81" s="1"/>
      <c r="I81" s="1"/>
    </row>
    <row r="82" spans="6:9" x14ac:dyDescent="0.25">
      <c r="F82" s="1"/>
      <c r="G82" s="1"/>
      <c r="H82" s="1"/>
      <c r="I82" s="1"/>
    </row>
  </sheetData>
  <sortState ref="A4:K58">
    <sortCondition descending="1" ref="K4:K58"/>
  </sortState>
  <mergeCells count="1">
    <mergeCell ref="A1:L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D4:D82</xm:sqref>
        </x14:dataValidation>
        <x14:dataValidation type="list" allowBlank="1" showInputMessage="1" showErrorMessage="1">
          <x14:formula1>
            <xm:f>'Выпадающий список'!$B$2:$B$4</xm:f>
          </x14:formula1>
          <xm:sqref>L4:L5 L17 L59:L82 L6 L7 L8 L9 L10 L11 L12 L13 L14 L15 L16 L18 L19 L20 L21 L22 L23 L24 L25 L26 L27 L28 L29 L30 L31 L32 L33 L34 L35 L36 L37 L38 L39 L40 L41 L42 L43 L44 L45 L46 L47 L48 L49 L50 L51 L52 L53 L54 L55 L56 L57 L58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70" workbookViewId="0">
      <selection sqref="A1:L1"/>
    </sheetView>
  </sheetViews>
  <sheetFormatPr defaultRowHeight="15" x14ac:dyDescent="0.25"/>
  <cols>
    <col min="1" max="1" width="44.5703125" style="1" customWidth="1"/>
    <col min="2" max="2" width="10.85546875" style="1" customWidth="1"/>
    <col min="3" max="3" width="7.28515625" style="1" customWidth="1"/>
    <col min="4" max="4" width="44" style="1" customWidth="1"/>
    <col min="5" max="5" width="37.140625"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9" t="s">
        <v>478</v>
      </c>
      <c r="B1" s="19"/>
      <c r="C1" s="19"/>
      <c r="D1" s="19"/>
      <c r="E1" s="19"/>
      <c r="F1" s="19"/>
      <c r="G1" s="19"/>
      <c r="H1" s="19"/>
      <c r="I1" s="19"/>
      <c r="J1" s="19"/>
      <c r="K1" s="19"/>
      <c r="L1" s="19"/>
      <c r="M1" s="3">
        <v>49</v>
      </c>
    </row>
    <row r="2" spans="1:13" ht="15.75" x14ac:dyDescent="0.25">
      <c r="A2" s="4" t="s">
        <v>0</v>
      </c>
      <c r="B2" s="4" t="s">
        <v>1</v>
      </c>
      <c r="C2" s="4" t="s">
        <v>2</v>
      </c>
      <c r="D2" s="4" t="s">
        <v>3</v>
      </c>
      <c r="E2" s="4" t="s">
        <v>4</v>
      </c>
      <c r="F2" s="5" t="s">
        <v>5</v>
      </c>
      <c r="G2" s="5" t="s">
        <v>6</v>
      </c>
      <c r="H2" s="5" t="s">
        <v>7</v>
      </c>
      <c r="I2" s="5" t="s">
        <v>8</v>
      </c>
      <c r="J2" s="4" t="s">
        <v>9</v>
      </c>
      <c r="K2" s="6" t="s">
        <v>10</v>
      </c>
      <c r="L2" s="4" t="s">
        <v>11</v>
      </c>
    </row>
    <row r="3" spans="1:13" ht="15.75" x14ac:dyDescent="0.25">
      <c r="A3" s="7" t="s">
        <v>261</v>
      </c>
      <c r="B3" s="8"/>
      <c r="C3" s="8"/>
      <c r="D3" s="8"/>
      <c r="E3" s="8"/>
      <c r="F3" s="8"/>
      <c r="G3" s="8"/>
      <c r="H3" s="8"/>
      <c r="I3" s="8"/>
      <c r="J3" s="8"/>
      <c r="K3" s="8"/>
      <c r="L3" s="9"/>
    </row>
    <row r="4" spans="1:13" ht="15" customHeight="1" x14ac:dyDescent="0.25">
      <c r="A4" s="10" t="s">
        <v>262</v>
      </c>
      <c r="B4" s="11" t="s">
        <v>263</v>
      </c>
      <c r="C4" s="11" t="s">
        <v>264</v>
      </c>
      <c r="D4" s="12" t="s">
        <v>16</v>
      </c>
      <c r="E4" s="10" t="s">
        <v>22</v>
      </c>
      <c r="F4" s="13">
        <v>2</v>
      </c>
      <c r="G4" s="13">
        <v>9</v>
      </c>
      <c r="H4" s="13">
        <v>7</v>
      </c>
      <c r="I4" s="13">
        <v>8</v>
      </c>
      <c r="J4" s="14">
        <f t="shared" ref="J4:J35" si="0">IF(SUM(F4:I4)&gt;$M$1,"больше макс!",SUM(F4:I4))</f>
        <v>26</v>
      </c>
      <c r="K4" s="6">
        <f t="shared" ref="K4:K35" si="1">J4/$M$1</f>
        <v>0.53061224489795922</v>
      </c>
      <c r="L4" s="15" t="s">
        <v>18</v>
      </c>
    </row>
    <row r="5" spans="1:13" ht="15" customHeight="1" x14ac:dyDescent="0.25">
      <c r="A5" s="10" t="s">
        <v>265</v>
      </c>
      <c r="B5" s="11" t="s">
        <v>266</v>
      </c>
      <c r="C5" s="16" t="s">
        <v>267</v>
      </c>
      <c r="D5" s="12" t="s">
        <v>16</v>
      </c>
      <c r="E5" s="10" t="s">
        <v>22</v>
      </c>
      <c r="F5" s="13">
        <v>1</v>
      </c>
      <c r="G5" s="13">
        <v>7</v>
      </c>
      <c r="H5" s="13">
        <v>10</v>
      </c>
      <c r="I5" s="13">
        <v>8</v>
      </c>
      <c r="J5" s="14">
        <f t="shared" si="0"/>
        <v>26</v>
      </c>
      <c r="K5" s="6">
        <f t="shared" si="1"/>
        <v>0.53061224489795922</v>
      </c>
      <c r="L5" s="15" t="s">
        <v>18</v>
      </c>
    </row>
    <row r="6" spans="1:13" ht="15" customHeight="1" x14ac:dyDescent="0.25">
      <c r="A6" s="10" t="s">
        <v>268</v>
      </c>
      <c r="B6" s="11" t="s">
        <v>269</v>
      </c>
      <c r="C6" s="11" t="s">
        <v>264</v>
      </c>
      <c r="D6" s="12" t="s">
        <v>16</v>
      </c>
      <c r="E6" s="10" t="s">
        <v>22</v>
      </c>
      <c r="F6" s="13">
        <v>1</v>
      </c>
      <c r="G6" s="13">
        <v>5</v>
      </c>
      <c r="H6" s="13">
        <v>7</v>
      </c>
      <c r="I6" s="13">
        <v>12</v>
      </c>
      <c r="J6" s="14">
        <f t="shared" si="0"/>
        <v>25</v>
      </c>
      <c r="K6" s="6">
        <f t="shared" si="1"/>
        <v>0.51020408163265307</v>
      </c>
      <c r="L6" s="15" t="s">
        <v>27</v>
      </c>
    </row>
    <row r="7" spans="1:13" ht="15" customHeight="1" x14ac:dyDescent="0.25">
      <c r="A7" s="10" t="s">
        <v>270</v>
      </c>
      <c r="B7" s="11" t="s">
        <v>271</v>
      </c>
      <c r="C7" s="11" t="s">
        <v>264</v>
      </c>
      <c r="D7" s="12" t="s">
        <v>16</v>
      </c>
      <c r="E7" s="10" t="s">
        <v>22</v>
      </c>
      <c r="F7" s="13">
        <v>2</v>
      </c>
      <c r="G7" s="13">
        <v>8</v>
      </c>
      <c r="H7" s="13">
        <v>7</v>
      </c>
      <c r="I7" s="13">
        <v>8</v>
      </c>
      <c r="J7" s="14">
        <f t="shared" si="0"/>
        <v>25</v>
      </c>
      <c r="K7" s="6">
        <f t="shared" si="1"/>
        <v>0.51020408163265307</v>
      </c>
      <c r="L7" s="15" t="s">
        <v>27</v>
      </c>
    </row>
    <row r="8" spans="1:13" ht="15" customHeight="1" x14ac:dyDescent="0.25">
      <c r="A8" s="10" t="s">
        <v>272</v>
      </c>
      <c r="B8" s="11" t="s">
        <v>273</v>
      </c>
      <c r="C8" s="11" t="s">
        <v>264</v>
      </c>
      <c r="D8" s="12" t="s">
        <v>16</v>
      </c>
      <c r="E8" s="10" t="s">
        <v>22</v>
      </c>
      <c r="F8" s="13">
        <v>2</v>
      </c>
      <c r="G8" s="13">
        <v>9</v>
      </c>
      <c r="H8" s="13">
        <v>7</v>
      </c>
      <c r="I8" s="13">
        <v>6</v>
      </c>
      <c r="J8" s="14">
        <f t="shared" si="0"/>
        <v>24</v>
      </c>
      <c r="K8" s="6">
        <f t="shared" si="1"/>
        <v>0.48979591836734693</v>
      </c>
      <c r="L8" s="15" t="s">
        <v>56</v>
      </c>
    </row>
    <row r="9" spans="1:13" ht="15" customHeight="1" x14ac:dyDescent="0.25">
      <c r="A9" s="10" t="s">
        <v>274</v>
      </c>
      <c r="B9" s="11" t="s">
        <v>275</v>
      </c>
      <c r="C9" s="11" t="s">
        <v>264</v>
      </c>
      <c r="D9" s="12" t="s">
        <v>16</v>
      </c>
      <c r="E9" s="10" t="s">
        <v>22</v>
      </c>
      <c r="F9" s="13">
        <v>2</v>
      </c>
      <c r="G9" s="13">
        <v>8</v>
      </c>
      <c r="H9" s="13">
        <v>9</v>
      </c>
      <c r="I9" s="13">
        <v>0</v>
      </c>
      <c r="J9" s="14">
        <f t="shared" si="0"/>
        <v>19</v>
      </c>
      <c r="K9" s="6">
        <f t="shared" si="1"/>
        <v>0.38775510204081631</v>
      </c>
      <c r="L9" s="15" t="s">
        <v>56</v>
      </c>
    </row>
    <row r="10" spans="1:13" ht="15" customHeight="1" x14ac:dyDescent="0.25">
      <c r="A10" s="17" t="s">
        <v>276</v>
      </c>
      <c r="B10" s="11" t="s">
        <v>277</v>
      </c>
      <c r="C10" s="11" t="s">
        <v>264</v>
      </c>
      <c r="D10" s="12" t="s">
        <v>16</v>
      </c>
      <c r="E10" s="17" t="s">
        <v>157</v>
      </c>
      <c r="F10" s="13">
        <v>4</v>
      </c>
      <c r="G10" s="13">
        <v>6</v>
      </c>
      <c r="H10" s="13">
        <v>9</v>
      </c>
      <c r="I10" s="13">
        <v>0</v>
      </c>
      <c r="J10" s="14">
        <f t="shared" si="0"/>
        <v>19</v>
      </c>
      <c r="K10" s="6">
        <f t="shared" si="1"/>
        <v>0.38775510204081631</v>
      </c>
      <c r="L10" s="15" t="s">
        <v>56</v>
      </c>
    </row>
    <row r="11" spans="1:13" ht="15" customHeight="1" x14ac:dyDescent="0.25">
      <c r="A11" s="10" t="s">
        <v>278</v>
      </c>
      <c r="B11" s="11" t="s">
        <v>279</v>
      </c>
      <c r="C11" s="11" t="s">
        <v>264</v>
      </c>
      <c r="D11" s="12" t="s">
        <v>16</v>
      </c>
      <c r="E11" s="17" t="s">
        <v>157</v>
      </c>
      <c r="F11" s="13">
        <v>1</v>
      </c>
      <c r="G11" s="13">
        <v>8</v>
      </c>
      <c r="H11" s="13">
        <v>7</v>
      </c>
      <c r="I11" s="13">
        <v>0</v>
      </c>
      <c r="J11" s="14">
        <f t="shared" si="0"/>
        <v>16</v>
      </c>
      <c r="K11" s="6">
        <f t="shared" si="1"/>
        <v>0.32653061224489793</v>
      </c>
      <c r="L11" s="15" t="s">
        <v>56</v>
      </c>
    </row>
    <row r="12" spans="1:13" ht="15" customHeight="1" x14ac:dyDescent="0.25">
      <c r="A12" s="17" t="s">
        <v>280</v>
      </c>
      <c r="B12" s="11" t="s">
        <v>281</v>
      </c>
      <c r="C12" s="11" t="s">
        <v>264</v>
      </c>
      <c r="D12" s="12" t="s">
        <v>16</v>
      </c>
      <c r="E12" s="10" t="s">
        <v>22</v>
      </c>
      <c r="F12" s="13">
        <v>2</v>
      </c>
      <c r="G12" s="13">
        <v>5</v>
      </c>
      <c r="H12" s="13">
        <v>8</v>
      </c>
      <c r="I12" s="13">
        <v>0</v>
      </c>
      <c r="J12" s="14">
        <f t="shared" si="0"/>
        <v>15</v>
      </c>
      <c r="K12" s="6">
        <f t="shared" si="1"/>
        <v>0.30612244897959184</v>
      </c>
      <c r="L12" s="15" t="s">
        <v>56</v>
      </c>
    </row>
    <row r="13" spans="1:13" ht="15" customHeight="1" x14ac:dyDescent="0.25">
      <c r="A13" s="10" t="s">
        <v>282</v>
      </c>
      <c r="B13" s="11" t="s">
        <v>283</v>
      </c>
      <c r="C13" s="11" t="s">
        <v>264</v>
      </c>
      <c r="D13" s="12" t="s">
        <v>16</v>
      </c>
      <c r="E13" s="10" t="s">
        <v>22</v>
      </c>
      <c r="F13" s="13">
        <v>1</v>
      </c>
      <c r="G13" s="13">
        <v>4</v>
      </c>
      <c r="H13" s="13">
        <v>10</v>
      </c>
      <c r="I13" s="13">
        <v>0</v>
      </c>
      <c r="J13" s="14">
        <f t="shared" si="0"/>
        <v>15</v>
      </c>
      <c r="K13" s="6">
        <f t="shared" si="1"/>
        <v>0.30612244897959184</v>
      </c>
      <c r="L13" s="15" t="s">
        <v>56</v>
      </c>
    </row>
    <row r="14" spans="1:13" ht="15" customHeight="1" x14ac:dyDescent="0.25">
      <c r="A14" s="10" t="s">
        <v>284</v>
      </c>
      <c r="B14" s="11" t="s">
        <v>285</v>
      </c>
      <c r="C14" s="11" t="s">
        <v>264</v>
      </c>
      <c r="D14" s="12" t="s">
        <v>16</v>
      </c>
      <c r="E14" s="17" t="s">
        <v>157</v>
      </c>
      <c r="F14" s="13">
        <v>2</v>
      </c>
      <c r="G14" s="13">
        <v>6</v>
      </c>
      <c r="H14" s="13">
        <v>7</v>
      </c>
      <c r="I14" s="13">
        <v>0</v>
      </c>
      <c r="J14" s="14">
        <f t="shared" si="0"/>
        <v>15</v>
      </c>
      <c r="K14" s="6">
        <f t="shared" si="1"/>
        <v>0.30612244897959184</v>
      </c>
      <c r="L14" s="15" t="s">
        <v>56</v>
      </c>
    </row>
    <row r="15" spans="1:13" ht="15" customHeight="1" x14ac:dyDescent="0.25">
      <c r="A15" s="10" t="s">
        <v>286</v>
      </c>
      <c r="B15" s="11" t="s">
        <v>287</v>
      </c>
      <c r="C15" s="16" t="s">
        <v>267</v>
      </c>
      <c r="D15" s="12" t="s">
        <v>16</v>
      </c>
      <c r="E15" s="10" t="s">
        <v>22</v>
      </c>
      <c r="F15" s="13">
        <v>0</v>
      </c>
      <c r="G15" s="13">
        <v>6</v>
      </c>
      <c r="H15" s="13">
        <v>1</v>
      </c>
      <c r="I15" s="13">
        <v>8</v>
      </c>
      <c r="J15" s="14">
        <f t="shared" si="0"/>
        <v>15</v>
      </c>
      <c r="K15" s="6">
        <f t="shared" si="1"/>
        <v>0.30612244897959184</v>
      </c>
      <c r="L15" s="15" t="s">
        <v>56</v>
      </c>
    </row>
    <row r="16" spans="1:13" ht="15" customHeight="1" x14ac:dyDescent="0.25">
      <c r="A16" s="10" t="s">
        <v>288</v>
      </c>
      <c r="B16" s="11" t="s">
        <v>289</v>
      </c>
      <c r="C16" s="16" t="s">
        <v>290</v>
      </c>
      <c r="D16" s="12" t="s">
        <v>16</v>
      </c>
      <c r="E16" s="10" t="s">
        <v>157</v>
      </c>
      <c r="F16" s="13">
        <v>2</v>
      </c>
      <c r="G16" s="13">
        <v>6</v>
      </c>
      <c r="H16" s="13">
        <v>7</v>
      </c>
      <c r="I16" s="13">
        <v>0</v>
      </c>
      <c r="J16" s="14">
        <f t="shared" si="0"/>
        <v>15</v>
      </c>
      <c r="K16" s="6">
        <f t="shared" si="1"/>
        <v>0.30612244897959184</v>
      </c>
      <c r="L16" s="15" t="s">
        <v>56</v>
      </c>
    </row>
    <row r="17" spans="1:12" ht="15" customHeight="1" x14ac:dyDescent="0.25">
      <c r="A17" s="10" t="s">
        <v>291</v>
      </c>
      <c r="B17" s="11" t="s">
        <v>292</v>
      </c>
      <c r="C17" s="16" t="s">
        <v>290</v>
      </c>
      <c r="D17" s="12" t="s">
        <v>16</v>
      </c>
      <c r="E17" s="10" t="s">
        <v>157</v>
      </c>
      <c r="F17" s="13">
        <v>1</v>
      </c>
      <c r="G17" s="13">
        <v>6</v>
      </c>
      <c r="H17" s="13">
        <v>8</v>
      </c>
      <c r="I17" s="13">
        <v>0</v>
      </c>
      <c r="J17" s="14">
        <f t="shared" si="0"/>
        <v>15</v>
      </c>
      <c r="K17" s="6">
        <f t="shared" si="1"/>
        <v>0.30612244897959184</v>
      </c>
      <c r="L17" s="15" t="s">
        <v>56</v>
      </c>
    </row>
    <row r="18" spans="1:12" ht="15" customHeight="1" x14ac:dyDescent="0.25">
      <c r="A18" s="17" t="s">
        <v>293</v>
      </c>
      <c r="B18" s="11" t="s">
        <v>294</v>
      </c>
      <c r="C18" s="11" t="s">
        <v>264</v>
      </c>
      <c r="D18" s="12" t="s">
        <v>16</v>
      </c>
      <c r="E18" s="17" t="s">
        <v>157</v>
      </c>
      <c r="F18" s="13">
        <v>2</v>
      </c>
      <c r="G18" s="13">
        <v>5</v>
      </c>
      <c r="H18" s="13">
        <v>7</v>
      </c>
      <c r="I18" s="13">
        <v>0</v>
      </c>
      <c r="J18" s="14">
        <f t="shared" si="0"/>
        <v>14</v>
      </c>
      <c r="K18" s="6">
        <f t="shared" si="1"/>
        <v>0.2857142857142857</v>
      </c>
      <c r="L18" s="15" t="s">
        <v>56</v>
      </c>
    </row>
    <row r="19" spans="1:12" ht="15" customHeight="1" x14ac:dyDescent="0.25">
      <c r="A19" s="10" t="s">
        <v>295</v>
      </c>
      <c r="B19" s="11" t="s">
        <v>296</v>
      </c>
      <c r="C19" s="11" t="s">
        <v>264</v>
      </c>
      <c r="D19" s="12" t="s">
        <v>16</v>
      </c>
      <c r="E19" s="17" t="s">
        <v>157</v>
      </c>
      <c r="F19" s="13">
        <v>1</v>
      </c>
      <c r="G19" s="13">
        <v>5</v>
      </c>
      <c r="H19" s="13">
        <v>8</v>
      </c>
      <c r="I19" s="13">
        <v>0</v>
      </c>
      <c r="J19" s="14">
        <f t="shared" si="0"/>
        <v>14</v>
      </c>
      <c r="K19" s="6">
        <f t="shared" si="1"/>
        <v>0.2857142857142857</v>
      </c>
      <c r="L19" s="15" t="s">
        <v>56</v>
      </c>
    </row>
    <row r="20" spans="1:12" ht="15" customHeight="1" x14ac:dyDescent="0.25">
      <c r="A20" s="10" t="s">
        <v>297</v>
      </c>
      <c r="B20" s="11" t="s">
        <v>298</v>
      </c>
      <c r="C20" s="11" t="s">
        <v>264</v>
      </c>
      <c r="D20" s="12" t="s">
        <v>16</v>
      </c>
      <c r="E20" s="17" t="s">
        <v>157</v>
      </c>
      <c r="F20" s="13">
        <v>2</v>
      </c>
      <c r="G20" s="13">
        <v>6</v>
      </c>
      <c r="H20" s="13">
        <v>6</v>
      </c>
      <c r="I20" s="13">
        <v>0</v>
      </c>
      <c r="J20" s="14">
        <f t="shared" si="0"/>
        <v>14</v>
      </c>
      <c r="K20" s="6">
        <f t="shared" si="1"/>
        <v>0.2857142857142857</v>
      </c>
      <c r="L20" s="15" t="s">
        <v>56</v>
      </c>
    </row>
    <row r="21" spans="1:12" ht="15" customHeight="1" x14ac:dyDescent="0.25">
      <c r="A21" s="10" t="s">
        <v>299</v>
      </c>
      <c r="B21" s="11" t="s">
        <v>300</v>
      </c>
      <c r="C21" s="11" t="s">
        <v>264</v>
      </c>
      <c r="D21" s="12" t="s">
        <v>16</v>
      </c>
      <c r="E21" s="17" t="s">
        <v>157</v>
      </c>
      <c r="F21" s="13">
        <v>3</v>
      </c>
      <c r="G21" s="13">
        <v>5</v>
      </c>
      <c r="H21" s="13">
        <v>4</v>
      </c>
      <c r="I21" s="13">
        <v>0</v>
      </c>
      <c r="J21" s="14">
        <f t="shared" si="0"/>
        <v>12</v>
      </c>
      <c r="K21" s="6">
        <f t="shared" si="1"/>
        <v>0.24489795918367346</v>
      </c>
      <c r="L21" s="15" t="s">
        <v>56</v>
      </c>
    </row>
    <row r="22" spans="1:12" ht="15" customHeight="1" x14ac:dyDescent="0.25">
      <c r="A22" s="10" t="s">
        <v>301</v>
      </c>
      <c r="B22" s="11" t="s">
        <v>302</v>
      </c>
      <c r="C22" s="11" t="s">
        <v>264</v>
      </c>
      <c r="D22" s="12" t="s">
        <v>16</v>
      </c>
      <c r="E22" s="10" t="s">
        <v>22</v>
      </c>
      <c r="F22" s="13">
        <v>2</v>
      </c>
      <c r="G22" s="13">
        <v>6</v>
      </c>
      <c r="H22" s="13">
        <v>3</v>
      </c>
      <c r="I22" s="13">
        <v>0</v>
      </c>
      <c r="J22" s="14">
        <f t="shared" si="0"/>
        <v>11</v>
      </c>
      <c r="K22" s="6">
        <f t="shared" si="1"/>
        <v>0.22448979591836735</v>
      </c>
      <c r="L22" s="15" t="s">
        <v>56</v>
      </c>
    </row>
    <row r="23" spans="1:12" ht="15" customHeight="1" x14ac:dyDescent="0.25">
      <c r="A23" s="17" t="s">
        <v>303</v>
      </c>
      <c r="B23" s="11" t="s">
        <v>304</v>
      </c>
      <c r="C23" s="11" t="s">
        <v>264</v>
      </c>
      <c r="D23" s="12" t="s">
        <v>16</v>
      </c>
      <c r="E23" s="10" t="s">
        <v>22</v>
      </c>
      <c r="F23" s="13">
        <v>0</v>
      </c>
      <c r="G23" s="13">
        <v>4</v>
      </c>
      <c r="H23" s="13">
        <v>6</v>
      </c>
      <c r="I23" s="13">
        <v>0</v>
      </c>
      <c r="J23" s="14">
        <f t="shared" si="0"/>
        <v>10</v>
      </c>
      <c r="K23" s="6">
        <f t="shared" si="1"/>
        <v>0.20408163265306123</v>
      </c>
      <c r="L23" s="15" t="s">
        <v>56</v>
      </c>
    </row>
    <row r="24" spans="1:12" ht="15" customHeight="1" x14ac:dyDescent="0.25">
      <c r="A24" s="10" t="s">
        <v>305</v>
      </c>
      <c r="B24" s="11" t="s">
        <v>306</v>
      </c>
      <c r="C24" s="11" t="s">
        <v>264</v>
      </c>
      <c r="D24" s="12" t="s">
        <v>16</v>
      </c>
      <c r="E24" s="10" t="s">
        <v>22</v>
      </c>
      <c r="F24" s="13">
        <v>1</v>
      </c>
      <c r="G24" s="13">
        <v>6</v>
      </c>
      <c r="H24" s="13">
        <v>3</v>
      </c>
      <c r="I24" s="13">
        <v>0</v>
      </c>
      <c r="J24" s="14">
        <f t="shared" si="0"/>
        <v>10</v>
      </c>
      <c r="K24" s="6">
        <f t="shared" si="1"/>
        <v>0.20408163265306123</v>
      </c>
      <c r="L24" s="15" t="s">
        <v>56</v>
      </c>
    </row>
    <row r="25" spans="1:12" ht="15" customHeight="1" x14ac:dyDescent="0.25">
      <c r="A25" s="10" t="s">
        <v>307</v>
      </c>
      <c r="B25" s="11" t="s">
        <v>308</v>
      </c>
      <c r="C25" s="16" t="s">
        <v>267</v>
      </c>
      <c r="D25" s="12" t="s">
        <v>16</v>
      </c>
      <c r="E25" s="17" t="s">
        <v>157</v>
      </c>
      <c r="F25" s="13">
        <v>0</v>
      </c>
      <c r="G25" s="13">
        <v>5</v>
      </c>
      <c r="H25" s="13">
        <v>4</v>
      </c>
      <c r="I25" s="13">
        <v>0</v>
      </c>
      <c r="J25" s="14">
        <f t="shared" si="0"/>
        <v>9</v>
      </c>
      <c r="K25" s="6">
        <f t="shared" si="1"/>
        <v>0.18367346938775511</v>
      </c>
      <c r="L25" s="15" t="s">
        <v>56</v>
      </c>
    </row>
    <row r="26" spans="1:12" ht="15" customHeight="1" x14ac:dyDescent="0.25">
      <c r="A26" s="10" t="s">
        <v>309</v>
      </c>
      <c r="B26" s="11" t="s">
        <v>310</v>
      </c>
      <c r="C26" s="16" t="s">
        <v>290</v>
      </c>
      <c r="D26" s="12" t="s">
        <v>16</v>
      </c>
      <c r="E26" s="10" t="s">
        <v>22</v>
      </c>
      <c r="F26" s="13">
        <v>0</v>
      </c>
      <c r="G26" s="13">
        <v>5</v>
      </c>
      <c r="H26" s="13">
        <v>4</v>
      </c>
      <c r="I26" s="13">
        <v>0</v>
      </c>
      <c r="J26" s="14">
        <f t="shared" si="0"/>
        <v>9</v>
      </c>
      <c r="K26" s="6">
        <f t="shared" si="1"/>
        <v>0.18367346938775511</v>
      </c>
      <c r="L26" s="15" t="s">
        <v>56</v>
      </c>
    </row>
    <row r="27" spans="1:12" ht="15" customHeight="1" x14ac:dyDescent="0.25">
      <c r="A27" s="17" t="s">
        <v>311</v>
      </c>
      <c r="B27" s="11" t="s">
        <v>312</v>
      </c>
      <c r="C27" s="11" t="s">
        <v>264</v>
      </c>
      <c r="D27" s="12" t="s">
        <v>16</v>
      </c>
      <c r="E27" s="10" t="s">
        <v>22</v>
      </c>
      <c r="F27" s="13">
        <v>1</v>
      </c>
      <c r="G27" s="13">
        <v>4</v>
      </c>
      <c r="H27" s="13">
        <v>3</v>
      </c>
      <c r="I27" s="13">
        <v>0</v>
      </c>
      <c r="J27" s="14">
        <f t="shared" si="0"/>
        <v>8</v>
      </c>
      <c r="K27" s="6">
        <f t="shared" si="1"/>
        <v>0.16326530612244897</v>
      </c>
      <c r="L27" s="15" t="s">
        <v>56</v>
      </c>
    </row>
    <row r="28" spans="1:12" ht="15" customHeight="1" x14ac:dyDescent="0.25">
      <c r="A28" s="10" t="s">
        <v>313</v>
      </c>
      <c r="B28" s="11" t="s">
        <v>314</v>
      </c>
      <c r="C28" s="11" t="s">
        <v>264</v>
      </c>
      <c r="D28" s="12" t="s">
        <v>16</v>
      </c>
      <c r="E28" s="10" t="s">
        <v>22</v>
      </c>
      <c r="F28" s="13">
        <v>2</v>
      </c>
      <c r="G28" s="13">
        <v>4</v>
      </c>
      <c r="H28" s="13">
        <v>2</v>
      </c>
      <c r="I28" s="13">
        <v>0</v>
      </c>
      <c r="J28" s="14">
        <f t="shared" si="0"/>
        <v>8</v>
      </c>
      <c r="K28" s="6">
        <f t="shared" si="1"/>
        <v>0.16326530612244897</v>
      </c>
      <c r="L28" s="15" t="s">
        <v>56</v>
      </c>
    </row>
    <row r="29" spans="1:12" ht="15" customHeight="1" x14ac:dyDescent="0.25">
      <c r="A29" s="10" t="s">
        <v>315</v>
      </c>
      <c r="B29" s="11" t="s">
        <v>316</v>
      </c>
      <c r="C29" s="11" t="s">
        <v>264</v>
      </c>
      <c r="D29" s="12" t="s">
        <v>16</v>
      </c>
      <c r="E29" s="17" t="s">
        <v>157</v>
      </c>
      <c r="F29" s="13">
        <v>3</v>
      </c>
      <c r="G29" s="13">
        <v>4</v>
      </c>
      <c r="H29" s="13">
        <v>1</v>
      </c>
      <c r="I29" s="13">
        <v>0</v>
      </c>
      <c r="J29" s="14">
        <f t="shared" si="0"/>
        <v>8</v>
      </c>
      <c r="K29" s="6">
        <f t="shared" si="1"/>
        <v>0.16326530612244897</v>
      </c>
      <c r="L29" s="15" t="s">
        <v>56</v>
      </c>
    </row>
    <row r="30" spans="1:12" ht="15.75" x14ac:dyDescent="0.25">
      <c r="A30" s="10" t="s">
        <v>317</v>
      </c>
      <c r="B30" s="11" t="s">
        <v>318</v>
      </c>
      <c r="C30" s="11" t="s">
        <v>264</v>
      </c>
      <c r="D30" s="12" t="s">
        <v>16</v>
      </c>
      <c r="E30" s="17" t="s">
        <v>157</v>
      </c>
      <c r="F30" s="13">
        <v>2</v>
      </c>
      <c r="G30" s="13">
        <v>5</v>
      </c>
      <c r="H30" s="13">
        <v>1</v>
      </c>
      <c r="I30" s="13">
        <v>0</v>
      </c>
      <c r="J30" s="14">
        <f t="shared" si="0"/>
        <v>8</v>
      </c>
      <c r="K30" s="6">
        <f t="shared" si="1"/>
        <v>0.16326530612244897</v>
      </c>
      <c r="L30" s="15" t="s">
        <v>56</v>
      </c>
    </row>
    <row r="31" spans="1:12" ht="15.75" x14ac:dyDescent="0.25">
      <c r="A31" s="10" t="s">
        <v>319</v>
      </c>
      <c r="B31" s="11" t="s">
        <v>320</v>
      </c>
      <c r="C31" s="16" t="s">
        <v>267</v>
      </c>
      <c r="D31" s="12" t="s">
        <v>16</v>
      </c>
      <c r="E31" s="17" t="s">
        <v>157</v>
      </c>
      <c r="F31" s="13">
        <v>0</v>
      </c>
      <c r="G31" s="13">
        <v>6</v>
      </c>
      <c r="H31" s="13">
        <v>2</v>
      </c>
      <c r="I31" s="13">
        <v>0</v>
      </c>
      <c r="J31" s="14">
        <f t="shared" si="0"/>
        <v>8</v>
      </c>
      <c r="K31" s="6">
        <f t="shared" si="1"/>
        <v>0.16326530612244897</v>
      </c>
      <c r="L31" s="15" t="s">
        <v>56</v>
      </c>
    </row>
    <row r="32" spans="1:12" ht="15.75" x14ac:dyDescent="0.25">
      <c r="A32" s="10" t="s">
        <v>321</v>
      </c>
      <c r="B32" s="11" t="s">
        <v>322</v>
      </c>
      <c r="C32" s="16" t="s">
        <v>290</v>
      </c>
      <c r="D32" s="12" t="s">
        <v>16</v>
      </c>
      <c r="E32" s="10" t="s">
        <v>157</v>
      </c>
      <c r="F32" s="13">
        <v>0</v>
      </c>
      <c r="G32" s="13">
        <v>6</v>
      </c>
      <c r="H32" s="13">
        <v>2</v>
      </c>
      <c r="I32" s="13">
        <v>0</v>
      </c>
      <c r="J32" s="14">
        <f t="shared" si="0"/>
        <v>8</v>
      </c>
      <c r="K32" s="6">
        <f t="shared" si="1"/>
        <v>0.16326530612244897</v>
      </c>
      <c r="L32" s="15" t="s">
        <v>56</v>
      </c>
    </row>
    <row r="33" spans="1:12" ht="15.75" x14ac:dyDescent="0.25">
      <c r="A33" s="10" t="s">
        <v>323</v>
      </c>
      <c r="B33" s="11" t="s">
        <v>324</v>
      </c>
      <c r="C33" s="11" t="s">
        <v>264</v>
      </c>
      <c r="D33" s="12" t="s">
        <v>16</v>
      </c>
      <c r="E33" s="17" t="s">
        <v>157</v>
      </c>
      <c r="F33" s="13">
        <v>0</v>
      </c>
      <c r="G33" s="13">
        <v>4</v>
      </c>
      <c r="H33" s="13">
        <v>3</v>
      </c>
      <c r="I33" s="13">
        <v>0</v>
      </c>
      <c r="J33" s="14">
        <f t="shared" si="0"/>
        <v>7</v>
      </c>
      <c r="K33" s="6">
        <f t="shared" si="1"/>
        <v>0.14285714285714285</v>
      </c>
      <c r="L33" s="15" t="s">
        <v>56</v>
      </c>
    </row>
    <row r="34" spans="1:12" ht="15.75" x14ac:dyDescent="0.25">
      <c r="A34" s="10" t="s">
        <v>325</v>
      </c>
      <c r="B34" s="11" t="s">
        <v>326</v>
      </c>
      <c r="C34" s="16" t="s">
        <v>267</v>
      </c>
      <c r="D34" s="12" t="s">
        <v>16</v>
      </c>
      <c r="E34" s="17" t="s">
        <v>157</v>
      </c>
      <c r="F34" s="13">
        <v>0</v>
      </c>
      <c r="G34" s="13">
        <v>2</v>
      </c>
      <c r="H34" s="13">
        <v>5</v>
      </c>
      <c r="I34" s="13">
        <v>0</v>
      </c>
      <c r="J34" s="14">
        <f t="shared" si="0"/>
        <v>7</v>
      </c>
      <c r="K34" s="6">
        <f t="shared" si="1"/>
        <v>0.14285714285714285</v>
      </c>
      <c r="L34" s="15" t="s">
        <v>56</v>
      </c>
    </row>
    <row r="35" spans="1:12" ht="15.75" x14ac:dyDescent="0.25">
      <c r="A35" s="10" t="s">
        <v>327</v>
      </c>
      <c r="B35" s="11" t="s">
        <v>328</v>
      </c>
      <c r="C35" s="16" t="s">
        <v>290</v>
      </c>
      <c r="D35" s="12" t="s">
        <v>16</v>
      </c>
      <c r="E35" s="10" t="s">
        <v>157</v>
      </c>
      <c r="F35" s="13">
        <v>0</v>
      </c>
      <c r="G35" s="13">
        <v>4</v>
      </c>
      <c r="H35" s="13">
        <v>3</v>
      </c>
      <c r="I35" s="13">
        <v>0</v>
      </c>
      <c r="J35" s="14">
        <f t="shared" si="0"/>
        <v>7</v>
      </c>
      <c r="K35" s="6">
        <f t="shared" si="1"/>
        <v>0.14285714285714285</v>
      </c>
      <c r="L35" s="15" t="s">
        <v>56</v>
      </c>
    </row>
    <row r="36" spans="1:12" ht="15.75" x14ac:dyDescent="0.25">
      <c r="A36" s="10" t="s">
        <v>329</v>
      </c>
      <c r="B36" s="11" t="s">
        <v>330</v>
      </c>
      <c r="C36" s="16" t="s">
        <v>290</v>
      </c>
      <c r="D36" s="12" t="s">
        <v>16</v>
      </c>
      <c r="E36" s="10" t="s">
        <v>157</v>
      </c>
      <c r="F36" s="13">
        <v>2</v>
      </c>
      <c r="G36" s="13">
        <v>4</v>
      </c>
      <c r="H36" s="13">
        <v>1</v>
      </c>
      <c r="I36" s="13">
        <v>0</v>
      </c>
      <c r="J36" s="14">
        <f t="shared" ref="J36:J57" si="2">IF(SUM(F36:I36)&gt;$M$1,"больше макс!",SUM(F36:I36))</f>
        <v>7</v>
      </c>
      <c r="K36" s="6">
        <f t="shared" ref="K36:K57" si="3">J36/$M$1</f>
        <v>0.14285714285714285</v>
      </c>
      <c r="L36" s="15" t="s">
        <v>56</v>
      </c>
    </row>
    <row r="37" spans="1:12" ht="15.75" x14ac:dyDescent="0.25">
      <c r="A37" s="10" t="s">
        <v>331</v>
      </c>
      <c r="B37" s="11" t="s">
        <v>332</v>
      </c>
      <c r="C37" s="16" t="s">
        <v>290</v>
      </c>
      <c r="D37" s="12" t="s">
        <v>16</v>
      </c>
      <c r="E37" s="10" t="s">
        <v>22</v>
      </c>
      <c r="F37" s="13">
        <v>0</v>
      </c>
      <c r="G37" s="13">
        <v>5</v>
      </c>
      <c r="H37" s="13">
        <v>2</v>
      </c>
      <c r="I37" s="13">
        <v>0</v>
      </c>
      <c r="J37" s="14">
        <f t="shared" si="2"/>
        <v>7</v>
      </c>
      <c r="K37" s="6">
        <f t="shared" si="3"/>
        <v>0.14285714285714285</v>
      </c>
      <c r="L37" s="15" t="s">
        <v>56</v>
      </c>
    </row>
    <row r="38" spans="1:12" ht="15.75" x14ac:dyDescent="0.25">
      <c r="A38" s="10" t="s">
        <v>333</v>
      </c>
      <c r="B38" s="11" t="s">
        <v>334</v>
      </c>
      <c r="C38" s="16" t="s">
        <v>267</v>
      </c>
      <c r="D38" s="12" t="s">
        <v>16</v>
      </c>
      <c r="E38" s="17" t="s">
        <v>157</v>
      </c>
      <c r="F38" s="13">
        <v>0</v>
      </c>
      <c r="G38" s="13">
        <v>3</v>
      </c>
      <c r="H38" s="13">
        <v>3</v>
      </c>
      <c r="I38" s="13">
        <v>0</v>
      </c>
      <c r="J38" s="14">
        <f t="shared" si="2"/>
        <v>6</v>
      </c>
      <c r="K38" s="6">
        <f t="shared" si="3"/>
        <v>0.12244897959183673</v>
      </c>
      <c r="L38" s="15" t="s">
        <v>56</v>
      </c>
    </row>
    <row r="39" spans="1:12" ht="15.75" x14ac:dyDescent="0.25">
      <c r="A39" s="17" t="s">
        <v>335</v>
      </c>
      <c r="B39" s="11" t="s">
        <v>336</v>
      </c>
      <c r="C39" s="11" t="s">
        <v>264</v>
      </c>
      <c r="D39" s="12" t="s">
        <v>16</v>
      </c>
      <c r="E39" s="10" t="s">
        <v>22</v>
      </c>
      <c r="F39" s="13">
        <v>0</v>
      </c>
      <c r="G39" s="13">
        <v>5</v>
      </c>
      <c r="H39" s="13">
        <v>0</v>
      </c>
      <c r="I39" s="13">
        <v>0</v>
      </c>
      <c r="J39" s="14">
        <f t="shared" si="2"/>
        <v>5</v>
      </c>
      <c r="K39" s="6">
        <f t="shared" si="3"/>
        <v>0.10204081632653061</v>
      </c>
      <c r="L39" s="15" t="s">
        <v>56</v>
      </c>
    </row>
    <row r="40" spans="1:12" ht="15.75" x14ac:dyDescent="0.25">
      <c r="A40" s="10" t="s">
        <v>337</v>
      </c>
      <c r="B40" s="11" t="s">
        <v>338</v>
      </c>
      <c r="C40" s="11" t="s">
        <v>264</v>
      </c>
      <c r="D40" s="12" t="s">
        <v>16</v>
      </c>
      <c r="E40" s="17" t="s">
        <v>157</v>
      </c>
      <c r="F40" s="13">
        <v>0</v>
      </c>
      <c r="G40" s="13">
        <v>4</v>
      </c>
      <c r="H40" s="13">
        <v>1</v>
      </c>
      <c r="I40" s="13">
        <v>0</v>
      </c>
      <c r="J40" s="14">
        <f t="shared" si="2"/>
        <v>5</v>
      </c>
      <c r="K40" s="6">
        <f t="shared" si="3"/>
        <v>0.10204081632653061</v>
      </c>
      <c r="L40" s="15" t="s">
        <v>56</v>
      </c>
    </row>
    <row r="41" spans="1:12" ht="15.75" x14ac:dyDescent="0.25">
      <c r="A41" s="10" t="s">
        <v>339</v>
      </c>
      <c r="B41" s="11" t="s">
        <v>340</v>
      </c>
      <c r="C41" s="16" t="s">
        <v>267</v>
      </c>
      <c r="D41" s="12" t="s">
        <v>16</v>
      </c>
      <c r="E41" s="17" t="s">
        <v>157</v>
      </c>
      <c r="F41" s="13">
        <v>0</v>
      </c>
      <c r="G41" s="13">
        <v>4</v>
      </c>
      <c r="H41" s="13">
        <v>1</v>
      </c>
      <c r="I41" s="13">
        <v>0</v>
      </c>
      <c r="J41" s="14">
        <f t="shared" si="2"/>
        <v>5</v>
      </c>
      <c r="K41" s="6">
        <f t="shared" si="3"/>
        <v>0.10204081632653061</v>
      </c>
      <c r="L41" s="15" t="s">
        <v>56</v>
      </c>
    </row>
    <row r="42" spans="1:12" ht="15.75" x14ac:dyDescent="0.25">
      <c r="A42" s="10" t="s">
        <v>341</v>
      </c>
      <c r="B42" s="11" t="s">
        <v>342</v>
      </c>
      <c r="C42" s="16" t="s">
        <v>267</v>
      </c>
      <c r="D42" s="12" t="s">
        <v>16</v>
      </c>
      <c r="E42" s="17" t="s">
        <v>157</v>
      </c>
      <c r="F42" s="13">
        <v>0</v>
      </c>
      <c r="G42" s="13">
        <v>2</v>
      </c>
      <c r="H42" s="13">
        <v>3</v>
      </c>
      <c r="I42" s="13">
        <v>0</v>
      </c>
      <c r="J42" s="14">
        <f t="shared" si="2"/>
        <v>5</v>
      </c>
      <c r="K42" s="6">
        <f t="shared" si="3"/>
        <v>0.10204081632653061</v>
      </c>
      <c r="L42" s="15" t="s">
        <v>56</v>
      </c>
    </row>
    <row r="43" spans="1:12" ht="15.75" x14ac:dyDescent="0.25">
      <c r="A43" s="10" t="s">
        <v>343</v>
      </c>
      <c r="B43" s="11" t="s">
        <v>344</v>
      </c>
      <c r="C43" s="16" t="s">
        <v>290</v>
      </c>
      <c r="D43" s="12" t="s">
        <v>16</v>
      </c>
      <c r="E43" s="10" t="s">
        <v>22</v>
      </c>
      <c r="F43" s="13">
        <v>0</v>
      </c>
      <c r="G43" s="13">
        <v>4</v>
      </c>
      <c r="H43" s="13">
        <v>1</v>
      </c>
      <c r="I43" s="13">
        <v>0</v>
      </c>
      <c r="J43" s="14">
        <f t="shared" si="2"/>
        <v>5</v>
      </c>
      <c r="K43" s="6">
        <f t="shared" si="3"/>
        <v>0.10204081632653061</v>
      </c>
      <c r="L43" s="15" t="s">
        <v>56</v>
      </c>
    </row>
    <row r="44" spans="1:12" ht="15.75" x14ac:dyDescent="0.25">
      <c r="A44" s="10" t="s">
        <v>345</v>
      </c>
      <c r="B44" s="11" t="s">
        <v>346</v>
      </c>
      <c r="C44" s="16" t="s">
        <v>290</v>
      </c>
      <c r="D44" s="12" t="s">
        <v>16</v>
      </c>
      <c r="E44" s="10" t="s">
        <v>22</v>
      </c>
      <c r="F44" s="13">
        <v>0</v>
      </c>
      <c r="G44" s="13">
        <v>4</v>
      </c>
      <c r="H44" s="13">
        <v>1</v>
      </c>
      <c r="I44" s="13">
        <v>0</v>
      </c>
      <c r="J44" s="14">
        <f t="shared" si="2"/>
        <v>5</v>
      </c>
      <c r="K44" s="6">
        <f t="shared" si="3"/>
        <v>0.10204081632653061</v>
      </c>
      <c r="L44" s="15" t="s">
        <v>56</v>
      </c>
    </row>
    <row r="45" spans="1:12" ht="15.75" x14ac:dyDescent="0.25">
      <c r="A45" s="10" t="s">
        <v>347</v>
      </c>
      <c r="B45" s="11" t="s">
        <v>348</v>
      </c>
      <c r="C45" s="16" t="s">
        <v>290</v>
      </c>
      <c r="D45" s="12" t="s">
        <v>16</v>
      </c>
      <c r="E45" s="10" t="s">
        <v>157</v>
      </c>
      <c r="F45" s="13">
        <v>0</v>
      </c>
      <c r="G45" s="13">
        <v>3</v>
      </c>
      <c r="H45" s="13">
        <v>2</v>
      </c>
      <c r="I45" s="13">
        <v>0</v>
      </c>
      <c r="J45" s="14">
        <f t="shared" si="2"/>
        <v>5</v>
      </c>
      <c r="K45" s="6">
        <f t="shared" si="3"/>
        <v>0.10204081632653061</v>
      </c>
      <c r="L45" s="15" t="s">
        <v>56</v>
      </c>
    </row>
    <row r="46" spans="1:12" ht="15.75" x14ac:dyDescent="0.25">
      <c r="A46" s="10" t="s">
        <v>349</v>
      </c>
      <c r="B46" s="11" t="s">
        <v>350</v>
      </c>
      <c r="C46" s="16" t="s">
        <v>290</v>
      </c>
      <c r="D46" s="12" t="s">
        <v>16</v>
      </c>
      <c r="E46" s="10" t="s">
        <v>157</v>
      </c>
      <c r="F46" s="13">
        <v>0</v>
      </c>
      <c r="G46" s="13">
        <v>3</v>
      </c>
      <c r="H46" s="13">
        <v>2</v>
      </c>
      <c r="I46" s="13">
        <v>0</v>
      </c>
      <c r="J46" s="14">
        <f t="shared" si="2"/>
        <v>5</v>
      </c>
      <c r="K46" s="6">
        <f t="shared" si="3"/>
        <v>0.10204081632653061</v>
      </c>
      <c r="L46" s="15" t="s">
        <v>56</v>
      </c>
    </row>
    <row r="47" spans="1:12" ht="15.75" x14ac:dyDescent="0.25">
      <c r="A47" s="10" t="s">
        <v>351</v>
      </c>
      <c r="B47" s="11" t="s">
        <v>352</v>
      </c>
      <c r="C47" s="16" t="s">
        <v>267</v>
      </c>
      <c r="D47" s="12" t="s">
        <v>16</v>
      </c>
      <c r="E47" s="10" t="s">
        <v>22</v>
      </c>
      <c r="F47" s="13">
        <v>1</v>
      </c>
      <c r="G47" s="13">
        <v>3</v>
      </c>
      <c r="H47" s="13">
        <v>0</v>
      </c>
      <c r="I47" s="13">
        <v>0</v>
      </c>
      <c r="J47" s="14">
        <f t="shared" si="2"/>
        <v>4</v>
      </c>
      <c r="K47" s="6">
        <f t="shared" si="3"/>
        <v>8.1632653061224483E-2</v>
      </c>
      <c r="L47" s="15" t="s">
        <v>56</v>
      </c>
    </row>
    <row r="48" spans="1:12" ht="15.75" x14ac:dyDescent="0.25">
      <c r="A48" s="10" t="s">
        <v>353</v>
      </c>
      <c r="B48" s="11" t="s">
        <v>354</v>
      </c>
      <c r="C48" s="16" t="s">
        <v>267</v>
      </c>
      <c r="D48" s="12" t="s">
        <v>16</v>
      </c>
      <c r="E48" s="17" t="s">
        <v>157</v>
      </c>
      <c r="F48" s="13">
        <v>1</v>
      </c>
      <c r="G48" s="13">
        <v>3</v>
      </c>
      <c r="H48" s="13">
        <v>0</v>
      </c>
      <c r="I48" s="13">
        <v>0</v>
      </c>
      <c r="J48" s="14">
        <f t="shared" si="2"/>
        <v>4</v>
      </c>
      <c r="K48" s="6">
        <f t="shared" si="3"/>
        <v>8.1632653061224483E-2</v>
      </c>
      <c r="L48" s="15" t="s">
        <v>56</v>
      </c>
    </row>
    <row r="49" spans="1:12" ht="15.75" x14ac:dyDescent="0.25">
      <c r="A49" s="10" t="s">
        <v>355</v>
      </c>
      <c r="B49" s="11" t="s">
        <v>356</v>
      </c>
      <c r="C49" s="16" t="s">
        <v>290</v>
      </c>
      <c r="D49" s="12" t="s">
        <v>16</v>
      </c>
      <c r="E49" s="10" t="s">
        <v>157</v>
      </c>
      <c r="F49" s="13">
        <v>0</v>
      </c>
      <c r="G49" s="13">
        <v>3</v>
      </c>
      <c r="H49" s="13">
        <v>0</v>
      </c>
      <c r="I49" s="13">
        <v>1</v>
      </c>
      <c r="J49" s="14">
        <f t="shared" si="2"/>
        <v>4</v>
      </c>
      <c r="K49" s="6">
        <f t="shared" si="3"/>
        <v>8.1632653061224483E-2</v>
      </c>
      <c r="L49" s="15" t="s">
        <v>56</v>
      </c>
    </row>
    <row r="50" spans="1:12" ht="15.75" x14ac:dyDescent="0.25">
      <c r="A50" s="10" t="s">
        <v>357</v>
      </c>
      <c r="B50" s="11" t="s">
        <v>358</v>
      </c>
      <c r="C50" s="16" t="s">
        <v>290</v>
      </c>
      <c r="D50" s="12" t="s">
        <v>16</v>
      </c>
      <c r="E50" s="10" t="s">
        <v>22</v>
      </c>
      <c r="F50" s="13">
        <v>0</v>
      </c>
      <c r="G50" s="13">
        <v>4</v>
      </c>
      <c r="H50" s="13">
        <v>0</v>
      </c>
      <c r="I50" s="13">
        <v>0</v>
      </c>
      <c r="J50" s="14">
        <f t="shared" si="2"/>
        <v>4</v>
      </c>
      <c r="K50" s="6">
        <f t="shared" si="3"/>
        <v>8.1632653061224483E-2</v>
      </c>
      <c r="L50" s="15" t="s">
        <v>56</v>
      </c>
    </row>
    <row r="51" spans="1:12" ht="15.75" x14ac:dyDescent="0.25">
      <c r="A51" s="10" t="s">
        <v>359</v>
      </c>
      <c r="B51" s="11" t="s">
        <v>360</v>
      </c>
      <c r="C51" s="16" t="s">
        <v>290</v>
      </c>
      <c r="D51" s="12" t="s">
        <v>16</v>
      </c>
      <c r="E51" s="10" t="s">
        <v>22</v>
      </c>
      <c r="F51" s="13">
        <v>0</v>
      </c>
      <c r="G51" s="13">
        <v>3</v>
      </c>
      <c r="H51" s="13">
        <v>1</v>
      </c>
      <c r="I51" s="13">
        <v>0</v>
      </c>
      <c r="J51" s="14">
        <f t="shared" si="2"/>
        <v>4</v>
      </c>
      <c r="K51" s="6">
        <f t="shared" si="3"/>
        <v>8.1632653061224483E-2</v>
      </c>
      <c r="L51" s="15" t="s">
        <v>56</v>
      </c>
    </row>
    <row r="52" spans="1:12" ht="15.75" x14ac:dyDescent="0.25">
      <c r="A52" s="10" t="s">
        <v>361</v>
      </c>
      <c r="B52" s="11" t="s">
        <v>362</v>
      </c>
      <c r="C52" s="16" t="s">
        <v>290</v>
      </c>
      <c r="D52" s="12" t="s">
        <v>16</v>
      </c>
      <c r="E52" s="10" t="s">
        <v>22</v>
      </c>
      <c r="F52" s="13">
        <v>0</v>
      </c>
      <c r="G52" s="13">
        <v>4</v>
      </c>
      <c r="H52" s="13">
        <v>0</v>
      </c>
      <c r="I52" s="13">
        <v>0</v>
      </c>
      <c r="J52" s="14">
        <f t="shared" si="2"/>
        <v>4</v>
      </c>
      <c r="K52" s="6">
        <f t="shared" si="3"/>
        <v>8.1632653061224483E-2</v>
      </c>
      <c r="L52" s="15" t="s">
        <v>56</v>
      </c>
    </row>
    <row r="53" spans="1:12" ht="15.75" x14ac:dyDescent="0.25">
      <c r="A53" s="10" t="s">
        <v>363</v>
      </c>
      <c r="B53" s="11" t="s">
        <v>364</v>
      </c>
      <c r="C53" s="16" t="s">
        <v>290</v>
      </c>
      <c r="D53" s="12" t="s">
        <v>16</v>
      </c>
      <c r="E53" s="10" t="s">
        <v>22</v>
      </c>
      <c r="F53" s="13">
        <v>0</v>
      </c>
      <c r="G53" s="13">
        <v>3</v>
      </c>
      <c r="H53" s="13">
        <v>1</v>
      </c>
      <c r="I53" s="13">
        <v>0</v>
      </c>
      <c r="J53" s="14">
        <f t="shared" si="2"/>
        <v>4</v>
      </c>
      <c r="K53" s="6">
        <f t="shared" si="3"/>
        <v>8.1632653061224483E-2</v>
      </c>
      <c r="L53" s="15" t="s">
        <v>56</v>
      </c>
    </row>
    <row r="54" spans="1:12" ht="15.75" x14ac:dyDescent="0.25">
      <c r="A54" s="10" t="s">
        <v>365</v>
      </c>
      <c r="B54" s="11" t="s">
        <v>366</v>
      </c>
      <c r="C54" s="16" t="s">
        <v>290</v>
      </c>
      <c r="D54" s="12" t="s">
        <v>16</v>
      </c>
      <c r="E54" s="10" t="s">
        <v>157</v>
      </c>
      <c r="F54" s="13">
        <v>0</v>
      </c>
      <c r="G54" s="13">
        <v>3</v>
      </c>
      <c r="H54" s="13">
        <v>0</v>
      </c>
      <c r="I54" s="13">
        <v>0</v>
      </c>
      <c r="J54" s="14">
        <f t="shared" si="2"/>
        <v>3</v>
      </c>
      <c r="K54" s="6">
        <f t="shared" si="3"/>
        <v>6.1224489795918366E-2</v>
      </c>
      <c r="L54" s="15" t="s">
        <v>56</v>
      </c>
    </row>
    <row r="55" spans="1:12" ht="15.75" x14ac:dyDescent="0.25">
      <c r="A55" s="10" t="s">
        <v>367</v>
      </c>
      <c r="B55" s="11" t="s">
        <v>368</v>
      </c>
      <c r="C55" s="11" t="s">
        <v>264</v>
      </c>
      <c r="D55" s="12" t="s">
        <v>16</v>
      </c>
      <c r="E55" s="17" t="s">
        <v>157</v>
      </c>
      <c r="F55" s="13">
        <v>0</v>
      </c>
      <c r="G55" s="13">
        <v>1</v>
      </c>
      <c r="H55" s="13">
        <v>1</v>
      </c>
      <c r="I55" s="13">
        <v>0</v>
      </c>
      <c r="J55" s="14">
        <f t="shared" si="2"/>
        <v>2</v>
      </c>
      <c r="K55" s="6">
        <f t="shared" si="3"/>
        <v>4.0816326530612242E-2</v>
      </c>
      <c r="L55" s="15" t="s">
        <v>56</v>
      </c>
    </row>
    <row r="56" spans="1:12" ht="15.75" x14ac:dyDescent="0.25">
      <c r="A56" s="10" t="s">
        <v>369</v>
      </c>
      <c r="B56" s="11" t="s">
        <v>370</v>
      </c>
      <c r="C56" s="11" t="s">
        <v>264</v>
      </c>
      <c r="D56" s="12" t="s">
        <v>16</v>
      </c>
      <c r="E56" s="17" t="s">
        <v>157</v>
      </c>
      <c r="F56" s="13">
        <v>0</v>
      </c>
      <c r="G56" s="13">
        <v>1</v>
      </c>
      <c r="H56" s="13">
        <v>1</v>
      </c>
      <c r="I56" s="13">
        <v>0</v>
      </c>
      <c r="J56" s="14">
        <f t="shared" si="2"/>
        <v>2</v>
      </c>
      <c r="K56" s="6">
        <f t="shared" si="3"/>
        <v>4.0816326530612242E-2</v>
      </c>
      <c r="L56" s="15" t="s">
        <v>56</v>
      </c>
    </row>
    <row r="57" spans="1:12" ht="15.75" x14ac:dyDescent="0.25">
      <c r="A57" s="10" t="s">
        <v>371</v>
      </c>
      <c r="B57" s="11" t="s">
        <v>372</v>
      </c>
      <c r="C57" s="16" t="s">
        <v>267</v>
      </c>
      <c r="D57" s="12" t="s">
        <v>16</v>
      </c>
      <c r="E57" s="17" t="s">
        <v>157</v>
      </c>
      <c r="F57" s="13">
        <v>0</v>
      </c>
      <c r="G57" s="13">
        <v>0</v>
      </c>
      <c r="H57" s="13">
        <v>0</v>
      </c>
      <c r="I57" s="13">
        <v>0</v>
      </c>
      <c r="J57" s="14">
        <f t="shared" si="2"/>
        <v>0</v>
      </c>
      <c r="K57" s="6">
        <f t="shared" si="3"/>
        <v>0</v>
      </c>
      <c r="L57" s="15" t="s">
        <v>56</v>
      </c>
    </row>
    <row r="58" spans="1:12" x14ac:dyDescent="0.25">
      <c r="F58" s="1"/>
      <c r="G58" s="1"/>
      <c r="H58" s="1"/>
      <c r="I58" s="1"/>
    </row>
    <row r="59" spans="1:12" x14ac:dyDescent="0.25">
      <c r="F59" s="1"/>
      <c r="G59" s="1"/>
      <c r="H59" s="1"/>
      <c r="I59" s="1"/>
    </row>
    <row r="60" spans="1:12" x14ac:dyDescent="0.25">
      <c r="F60" s="1"/>
      <c r="G60" s="1"/>
      <c r="H60" s="1"/>
      <c r="I60" s="1"/>
    </row>
    <row r="61" spans="1:12" x14ac:dyDescent="0.25">
      <c r="F61" s="1"/>
      <c r="G61" s="1"/>
      <c r="H61" s="1"/>
      <c r="I61" s="1"/>
    </row>
    <row r="62" spans="1:12" x14ac:dyDescent="0.25">
      <c r="F62" s="1"/>
      <c r="G62" s="1"/>
      <c r="H62" s="1"/>
      <c r="I62" s="1"/>
    </row>
    <row r="63" spans="1:12" x14ac:dyDescent="0.25">
      <c r="F63" s="1"/>
      <c r="G63" s="1"/>
      <c r="H63" s="1"/>
      <c r="I63" s="1"/>
    </row>
    <row r="64" spans="1:12" x14ac:dyDescent="0.25">
      <c r="F64" s="1"/>
      <c r="G64" s="1"/>
      <c r="H64" s="1"/>
      <c r="I64" s="1"/>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sheetData>
  <sortState ref="A4:K57">
    <sortCondition descending="1" ref="K4:K57"/>
  </sortState>
  <mergeCells count="1">
    <mergeCell ref="A1:L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L4 L6 L8 L58:L70 L5 L7 L9 L10 L11 L12 L13 L14 L15 L16 L17 L18 L19 L20 L21 L22 L23 L24 L25 L26 L27 L28 L29 L30 L31 L32 L33 L34 L35 L36 L37 L38 L39 L40 L41 L42 L43 L44 L45 L46 L47 L48 L49 L50 L51 L52 L53 L54 L55 L56 L57</xm:sqref>
        </x14:dataValidation>
        <x14:dataValidation type="list" allowBlank="1" showInputMessage="1" showErrorMessage="1">
          <x14:formula1>
            <xm:f>'Выпадающий список'!$A$2:$A$16</xm:f>
          </x14:formula1>
          <xm:sqref>D4:D70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70" workbookViewId="0">
      <selection sqref="A1:L1"/>
    </sheetView>
  </sheetViews>
  <sheetFormatPr defaultRowHeight="15" x14ac:dyDescent="0.25"/>
  <cols>
    <col min="1" max="1" width="41.5703125" style="1" customWidth="1"/>
    <col min="2" max="2" width="11.28515625" style="1" customWidth="1"/>
    <col min="3" max="3" width="7.28515625" style="1" customWidth="1"/>
    <col min="4" max="4" width="40.85546875" style="1" customWidth="1"/>
    <col min="5" max="5" width="34.140625"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9" t="s">
        <v>478</v>
      </c>
      <c r="B1" s="19"/>
      <c r="C1" s="19"/>
      <c r="D1" s="19"/>
      <c r="E1" s="19"/>
      <c r="F1" s="19"/>
      <c r="G1" s="19"/>
      <c r="H1" s="19"/>
      <c r="I1" s="19"/>
      <c r="J1" s="19"/>
      <c r="K1" s="19"/>
      <c r="L1" s="19"/>
      <c r="M1" s="3">
        <v>49</v>
      </c>
    </row>
    <row r="2" spans="1:13" ht="15.75" x14ac:dyDescent="0.25">
      <c r="A2" s="4" t="s">
        <v>0</v>
      </c>
      <c r="B2" s="4" t="s">
        <v>1</v>
      </c>
      <c r="C2" s="4" t="s">
        <v>2</v>
      </c>
      <c r="D2" s="4" t="s">
        <v>3</v>
      </c>
      <c r="E2" s="4" t="s">
        <v>4</v>
      </c>
      <c r="F2" s="5" t="s">
        <v>5</v>
      </c>
      <c r="G2" s="5" t="s">
        <v>6</v>
      </c>
      <c r="H2" s="5" t="s">
        <v>7</v>
      </c>
      <c r="I2" s="5" t="s">
        <v>8</v>
      </c>
      <c r="J2" s="4" t="s">
        <v>9</v>
      </c>
      <c r="K2" s="6" t="s">
        <v>10</v>
      </c>
      <c r="L2" s="4" t="s">
        <v>11</v>
      </c>
    </row>
    <row r="3" spans="1:13" ht="15.75" x14ac:dyDescent="0.25">
      <c r="A3" s="7" t="s">
        <v>373</v>
      </c>
      <c r="B3" s="8"/>
      <c r="C3" s="8"/>
      <c r="D3" s="8"/>
      <c r="E3" s="8"/>
      <c r="F3" s="8"/>
      <c r="G3" s="8"/>
      <c r="H3" s="8"/>
      <c r="I3" s="8"/>
      <c r="J3" s="8"/>
      <c r="K3" s="8"/>
      <c r="L3" s="9"/>
    </row>
    <row r="4" spans="1:13" ht="15" customHeight="1" x14ac:dyDescent="0.25">
      <c r="A4" s="10" t="s">
        <v>374</v>
      </c>
      <c r="B4" s="11" t="s">
        <v>375</v>
      </c>
      <c r="C4" s="11" t="s">
        <v>376</v>
      </c>
      <c r="D4" s="12" t="s">
        <v>16</v>
      </c>
      <c r="E4" s="17" t="s">
        <v>157</v>
      </c>
      <c r="F4" s="13">
        <v>3</v>
      </c>
      <c r="G4" s="13">
        <v>6</v>
      </c>
      <c r="H4" s="13">
        <v>10</v>
      </c>
      <c r="I4" s="13">
        <v>12</v>
      </c>
      <c r="J4" s="14">
        <f t="shared" ref="J4:J20" si="0">IF(SUM(F4:I4)&gt;$M$1,"больше макс!",SUM(F4:I4))</f>
        <v>31</v>
      </c>
      <c r="K4" s="6">
        <f t="shared" ref="K4:K20" si="1">J4/$M$1</f>
        <v>0.63265306122448983</v>
      </c>
      <c r="L4" s="15" t="s">
        <v>18</v>
      </c>
    </row>
    <row r="5" spans="1:13" ht="15" customHeight="1" x14ac:dyDescent="0.25">
      <c r="A5" s="10" t="s">
        <v>377</v>
      </c>
      <c r="B5" s="11" t="s">
        <v>378</v>
      </c>
      <c r="C5" s="16" t="s">
        <v>379</v>
      </c>
      <c r="D5" s="12" t="s">
        <v>16</v>
      </c>
      <c r="E5" s="10" t="s">
        <v>149</v>
      </c>
      <c r="F5" s="13">
        <v>0</v>
      </c>
      <c r="G5" s="13">
        <v>5</v>
      </c>
      <c r="H5" s="13">
        <v>6</v>
      </c>
      <c r="I5" s="13">
        <v>13</v>
      </c>
      <c r="J5" s="14">
        <f t="shared" si="0"/>
        <v>24</v>
      </c>
      <c r="K5" s="6">
        <f t="shared" si="1"/>
        <v>0.48979591836734693</v>
      </c>
      <c r="L5" s="15" t="s">
        <v>56</v>
      </c>
    </row>
    <row r="6" spans="1:13" ht="15" customHeight="1" x14ac:dyDescent="0.25">
      <c r="A6" s="10" t="s">
        <v>380</v>
      </c>
      <c r="B6" s="11" t="s">
        <v>381</v>
      </c>
      <c r="C6" s="16" t="s">
        <v>379</v>
      </c>
      <c r="D6" s="12" t="s">
        <v>16</v>
      </c>
      <c r="E6" s="10" t="s">
        <v>149</v>
      </c>
      <c r="F6" s="13">
        <v>0</v>
      </c>
      <c r="G6" s="13">
        <v>4</v>
      </c>
      <c r="H6" s="13">
        <v>4</v>
      </c>
      <c r="I6" s="13">
        <v>12</v>
      </c>
      <c r="J6" s="14">
        <f t="shared" si="0"/>
        <v>20</v>
      </c>
      <c r="K6" s="6">
        <f t="shared" si="1"/>
        <v>0.40816326530612246</v>
      </c>
      <c r="L6" s="15" t="s">
        <v>56</v>
      </c>
    </row>
    <row r="7" spans="1:13" ht="15" customHeight="1" x14ac:dyDescent="0.25">
      <c r="A7" s="10" t="s">
        <v>382</v>
      </c>
      <c r="B7" s="11" t="s">
        <v>383</v>
      </c>
      <c r="C7" s="16" t="s">
        <v>379</v>
      </c>
      <c r="D7" s="12" t="s">
        <v>16</v>
      </c>
      <c r="E7" s="10" t="s">
        <v>149</v>
      </c>
      <c r="F7" s="13">
        <v>1</v>
      </c>
      <c r="G7" s="13">
        <v>7</v>
      </c>
      <c r="H7" s="13">
        <v>5</v>
      </c>
      <c r="I7" s="13">
        <v>0</v>
      </c>
      <c r="J7" s="14">
        <f t="shared" si="0"/>
        <v>13</v>
      </c>
      <c r="K7" s="6">
        <f t="shared" si="1"/>
        <v>0.26530612244897961</v>
      </c>
      <c r="L7" s="15" t="s">
        <v>56</v>
      </c>
    </row>
    <row r="8" spans="1:13" ht="15.75" x14ac:dyDescent="0.25">
      <c r="A8" s="10" t="s">
        <v>384</v>
      </c>
      <c r="B8" s="11" t="s">
        <v>385</v>
      </c>
      <c r="C8" s="16" t="s">
        <v>379</v>
      </c>
      <c r="D8" s="12" t="s">
        <v>16</v>
      </c>
      <c r="E8" s="10" t="s">
        <v>149</v>
      </c>
      <c r="F8" s="13">
        <v>2</v>
      </c>
      <c r="G8" s="13">
        <v>6</v>
      </c>
      <c r="H8" s="13">
        <v>5</v>
      </c>
      <c r="I8" s="13">
        <v>0</v>
      </c>
      <c r="J8" s="14">
        <f t="shared" si="0"/>
        <v>13</v>
      </c>
      <c r="K8" s="6">
        <f t="shared" si="1"/>
        <v>0.26530612244897961</v>
      </c>
      <c r="L8" s="15" t="s">
        <v>56</v>
      </c>
    </row>
    <row r="9" spans="1:13" ht="15.75" x14ac:dyDescent="0.25">
      <c r="A9" s="10" t="s">
        <v>386</v>
      </c>
      <c r="B9" s="11" t="s">
        <v>387</v>
      </c>
      <c r="C9" s="16" t="s">
        <v>388</v>
      </c>
      <c r="D9" s="12" t="s">
        <v>16</v>
      </c>
      <c r="E9" s="17" t="s">
        <v>157</v>
      </c>
      <c r="F9" s="13">
        <v>1</v>
      </c>
      <c r="G9" s="13">
        <v>6</v>
      </c>
      <c r="H9" s="13">
        <v>6</v>
      </c>
      <c r="I9" s="13">
        <v>0</v>
      </c>
      <c r="J9" s="14">
        <f t="shared" si="0"/>
        <v>13</v>
      </c>
      <c r="K9" s="6">
        <f t="shared" si="1"/>
        <v>0.26530612244897961</v>
      </c>
      <c r="L9" s="15" t="s">
        <v>56</v>
      </c>
    </row>
    <row r="10" spans="1:13" ht="15.75" x14ac:dyDescent="0.25">
      <c r="A10" s="10" t="s">
        <v>389</v>
      </c>
      <c r="B10" s="11" t="s">
        <v>390</v>
      </c>
      <c r="C10" s="16" t="s">
        <v>379</v>
      </c>
      <c r="D10" s="12" t="s">
        <v>16</v>
      </c>
      <c r="E10" s="10" t="s">
        <v>149</v>
      </c>
      <c r="F10" s="13">
        <v>0</v>
      </c>
      <c r="G10" s="13">
        <v>7</v>
      </c>
      <c r="H10" s="13">
        <v>4</v>
      </c>
      <c r="I10" s="13">
        <v>0</v>
      </c>
      <c r="J10" s="14">
        <f t="shared" si="0"/>
        <v>11</v>
      </c>
      <c r="K10" s="6">
        <f t="shared" si="1"/>
        <v>0.22448979591836735</v>
      </c>
      <c r="L10" s="15" t="s">
        <v>56</v>
      </c>
    </row>
    <row r="11" spans="1:13" ht="15.75" x14ac:dyDescent="0.25">
      <c r="A11" s="10" t="s">
        <v>391</v>
      </c>
      <c r="B11" s="11" t="s">
        <v>392</v>
      </c>
      <c r="C11" s="16" t="s">
        <v>379</v>
      </c>
      <c r="D11" s="12" t="s">
        <v>16</v>
      </c>
      <c r="E11" s="10" t="s">
        <v>149</v>
      </c>
      <c r="F11" s="13">
        <v>1</v>
      </c>
      <c r="G11" s="13">
        <v>5</v>
      </c>
      <c r="H11" s="13">
        <v>4</v>
      </c>
      <c r="I11" s="13">
        <v>0</v>
      </c>
      <c r="J11" s="14">
        <f t="shared" si="0"/>
        <v>10</v>
      </c>
      <c r="K11" s="6">
        <f t="shared" si="1"/>
        <v>0.20408163265306123</v>
      </c>
      <c r="L11" s="15" t="s">
        <v>56</v>
      </c>
    </row>
    <row r="12" spans="1:13" ht="15.75" x14ac:dyDescent="0.25">
      <c r="A12" s="10" t="s">
        <v>393</v>
      </c>
      <c r="B12" s="11" t="s">
        <v>394</v>
      </c>
      <c r="C12" s="11" t="s">
        <v>376</v>
      </c>
      <c r="D12" s="12" t="s">
        <v>16</v>
      </c>
      <c r="E12" s="17" t="s">
        <v>157</v>
      </c>
      <c r="F12" s="13">
        <v>1</v>
      </c>
      <c r="G12" s="13">
        <v>4</v>
      </c>
      <c r="H12" s="13">
        <v>4</v>
      </c>
      <c r="I12" s="13">
        <v>0</v>
      </c>
      <c r="J12" s="14">
        <f t="shared" si="0"/>
        <v>9</v>
      </c>
      <c r="K12" s="6">
        <f t="shared" si="1"/>
        <v>0.18367346938775511</v>
      </c>
      <c r="L12" s="15" t="s">
        <v>56</v>
      </c>
    </row>
    <row r="13" spans="1:13" ht="15.75" x14ac:dyDescent="0.25">
      <c r="A13" s="10" t="s">
        <v>395</v>
      </c>
      <c r="B13" s="11" t="s">
        <v>396</v>
      </c>
      <c r="C13" s="16" t="s">
        <v>388</v>
      </c>
      <c r="D13" s="12" t="s">
        <v>16</v>
      </c>
      <c r="E13" s="17" t="s">
        <v>157</v>
      </c>
      <c r="F13" s="13">
        <v>0</v>
      </c>
      <c r="G13" s="13">
        <v>4</v>
      </c>
      <c r="H13" s="13">
        <v>2</v>
      </c>
      <c r="I13" s="13">
        <v>0</v>
      </c>
      <c r="J13" s="14">
        <f t="shared" si="0"/>
        <v>6</v>
      </c>
      <c r="K13" s="6">
        <f t="shared" si="1"/>
        <v>0.12244897959183673</v>
      </c>
      <c r="L13" s="15" t="s">
        <v>56</v>
      </c>
    </row>
    <row r="14" spans="1:13" ht="15.75" x14ac:dyDescent="0.25">
      <c r="A14" s="10" t="s">
        <v>397</v>
      </c>
      <c r="B14" s="11" t="s">
        <v>398</v>
      </c>
      <c r="C14" s="16" t="s">
        <v>379</v>
      </c>
      <c r="D14" s="12" t="s">
        <v>16</v>
      </c>
      <c r="E14" s="10" t="s">
        <v>149</v>
      </c>
      <c r="F14" s="13">
        <v>0</v>
      </c>
      <c r="G14" s="13">
        <v>1</v>
      </c>
      <c r="H14" s="13">
        <v>4</v>
      </c>
      <c r="I14" s="13">
        <v>0</v>
      </c>
      <c r="J14" s="14">
        <f t="shared" si="0"/>
        <v>5</v>
      </c>
      <c r="K14" s="6">
        <f t="shared" si="1"/>
        <v>0.10204081632653061</v>
      </c>
      <c r="L14" s="15" t="s">
        <v>56</v>
      </c>
    </row>
    <row r="15" spans="1:13" ht="15.75" x14ac:dyDescent="0.25">
      <c r="A15" s="10" t="s">
        <v>399</v>
      </c>
      <c r="B15" s="11" t="s">
        <v>400</v>
      </c>
      <c r="C15" s="16" t="s">
        <v>388</v>
      </c>
      <c r="D15" s="12" t="s">
        <v>16</v>
      </c>
      <c r="E15" s="17" t="s">
        <v>157</v>
      </c>
      <c r="F15" s="13">
        <v>0</v>
      </c>
      <c r="G15" s="13">
        <v>4</v>
      </c>
      <c r="H15" s="13">
        <v>1</v>
      </c>
      <c r="I15" s="13">
        <v>0</v>
      </c>
      <c r="J15" s="14">
        <f t="shared" si="0"/>
        <v>5</v>
      </c>
      <c r="K15" s="6">
        <f t="shared" si="1"/>
        <v>0.10204081632653061</v>
      </c>
      <c r="L15" s="15" t="s">
        <v>56</v>
      </c>
    </row>
    <row r="16" spans="1:13" ht="15.75" x14ac:dyDescent="0.25">
      <c r="A16" s="10" t="s">
        <v>401</v>
      </c>
      <c r="B16" s="11" t="s">
        <v>402</v>
      </c>
      <c r="C16" s="16" t="s">
        <v>388</v>
      </c>
      <c r="D16" s="12" t="s">
        <v>16</v>
      </c>
      <c r="E16" s="17" t="s">
        <v>157</v>
      </c>
      <c r="F16" s="13">
        <v>0</v>
      </c>
      <c r="G16" s="13">
        <v>4</v>
      </c>
      <c r="H16" s="13">
        <v>1</v>
      </c>
      <c r="I16" s="13">
        <v>0</v>
      </c>
      <c r="J16" s="14">
        <f t="shared" si="0"/>
        <v>5</v>
      </c>
      <c r="K16" s="6">
        <f t="shared" si="1"/>
        <v>0.10204081632653061</v>
      </c>
      <c r="L16" s="15" t="s">
        <v>56</v>
      </c>
    </row>
    <row r="17" spans="1:12" ht="15.75" x14ac:dyDescent="0.25">
      <c r="A17" s="10" t="s">
        <v>403</v>
      </c>
      <c r="B17" s="11" t="s">
        <v>404</v>
      </c>
      <c r="C17" s="16" t="s">
        <v>388</v>
      </c>
      <c r="D17" s="12" t="s">
        <v>16</v>
      </c>
      <c r="E17" s="17" t="s">
        <v>157</v>
      </c>
      <c r="F17" s="13">
        <v>1</v>
      </c>
      <c r="G17" s="13">
        <v>0</v>
      </c>
      <c r="H17" s="13">
        <v>2</v>
      </c>
      <c r="I17" s="13">
        <v>0</v>
      </c>
      <c r="J17" s="14">
        <f t="shared" si="0"/>
        <v>3</v>
      </c>
      <c r="K17" s="6">
        <f t="shared" si="1"/>
        <v>6.1224489795918366E-2</v>
      </c>
      <c r="L17" s="15" t="s">
        <v>56</v>
      </c>
    </row>
    <row r="18" spans="1:12" ht="15.75" x14ac:dyDescent="0.25">
      <c r="A18" s="10" t="s">
        <v>405</v>
      </c>
      <c r="B18" s="11" t="s">
        <v>406</v>
      </c>
      <c r="C18" s="16" t="s">
        <v>388</v>
      </c>
      <c r="D18" s="12" t="s">
        <v>16</v>
      </c>
      <c r="E18" s="17" t="s">
        <v>157</v>
      </c>
      <c r="F18" s="13">
        <v>0</v>
      </c>
      <c r="G18" s="13">
        <v>2</v>
      </c>
      <c r="H18" s="13">
        <v>0</v>
      </c>
      <c r="I18" s="13">
        <v>0</v>
      </c>
      <c r="J18" s="14">
        <f t="shared" si="0"/>
        <v>2</v>
      </c>
      <c r="K18" s="6">
        <f t="shared" si="1"/>
        <v>4.0816326530612242E-2</v>
      </c>
      <c r="L18" s="15" t="s">
        <v>56</v>
      </c>
    </row>
    <row r="19" spans="1:12" ht="15.75" x14ac:dyDescent="0.25">
      <c r="A19" s="10" t="s">
        <v>407</v>
      </c>
      <c r="B19" s="11" t="s">
        <v>408</v>
      </c>
      <c r="C19" s="16" t="s">
        <v>388</v>
      </c>
      <c r="D19" s="12" t="s">
        <v>16</v>
      </c>
      <c r="E19" s="17" t="s">
        <v>157</v>
      </c>
      <c r="F19" s="13">
        <v>0</v>
      </c>
      <c r="G19" s="13">
        <v>2</v>
      </c>
      <c r="H19" s="13">
        <v>0</v>
      </c>
      <c r="I19" s="13">
        <v>0</v>
      </c>
      <c r="J19" s="14">
        <f t="shared" si="0"/>
        <v>2</v>
      </c>
      <c r="K19" s="6">
        <f t="shared" si="1"/>
        <v>4.0816326530612242E-2</v>
      </c>
      <c r="L19" s="15" t="s">
        <v>56</v>
      </c>
    </row>
    <row r="20" spans="1:12" ht="15.75" x14ac:dyDescent="0.25">
      <c r="A20" s="10" t="s">
        <v>409</v>
      </c>
      <c r="B20" s="11" t="s">
        <v>410</v>
      </c>
      <c r="C20" s="16" t="s">
        <v>388</v>
      </c>
      <c r="D20" s="12" t="s">
        <v>16</v>
      </c>
      <c r="E20" s="17" t="s">
        <v>157</v>
      </c>
      <c r="F20" s="13">
        <v>0</v>
      </c>
      <c r="G20" s="13">
        <v>0</v>
      </c>
      <c r="H20" s="13">
        <v>1</v>
      </c>
      <c r="I20" s="13">
        <v>0</v>
      </c>
      <c r="J20" s="14">
        <f t="shared" si="0"/>
        <v>1</v>
      </c>
      <c r="K20" s="6">
        <f t="shared" si="1"/>
        <v>2.0408163265306121E-2</v>
      </c>
      <c r="L20" s="15" t="s">
        <v>56</v>
      </c>
    </row>
    <row r="21" spans="1:12" x14ac:dyDescent="0.25">
      <c r="F21" s="1"/>
      <c r="G21" s="1"/>
      <c r="H21" s="1"/>
      <c r="I21" s="1"/>
    </row>
    <row r="22" spans="1:12" x14ac:dyDescent="0.25">
      <c r="F22" s="1"/>
      <c r="G22" s="1"/>
      <c r="H22" s="1"/>
      <c r="I22" s="1"/>
    </row>
    <row r="23" spans="1:12" x14ac:dyDescent="0.25">
      <c r="F23" s="1"/>
      <c r="G23" s="1"/>
      <c r="H23" s="1"/>
      <c r="I23" s="1"/>
    </row>
    <row r="24" spans="1:12" x14ac:dyDescent="0.25">
      <c r="F24" s="1"/>
      <c r="G24" s="1"/>
      <c r="H24" s="1"/>
      <c r="I24" s="1"/>
    </row>
    <row r="25" spans="1:12" x14ac:dyDescent="0.25">
      <c r="F25" s="1"/>
      <c r="G25" s="1"/>
      <c r="H25" s="1"/>
      <c r="I25" s="1"/>
    </row>
    <row r="26" spans="1:12" x14ac:dyDescent="0.25">
      <c r="F26" s="1"/>
      <c r="G26" s="1"/>
      <c r="H26" s="1"/>
      <c r="I26" s="1"/>
    </row>
    <row r="27" spans="1:12" x14ac:dyDescent="0.25">
      <c r="F27" s="1"/>
      <c r="G27" s="1"/>
      <c r="H27" s="1"/>
      <c r="I27" s="1"/>
    </row>
    <row r="28" spans="1:12" x14ac:dyDescent="0.25">
      <c r="F28" s="1"/>
      <c r="G28" s="1"/>
      <c r="H28" s="1"/>
      <c r="I28" s="1"/>
    </row>
    <row r="29" spans="1:12" x14ac:dyDescent="0.25">
      <c r="F29" s="1"/>
      <c r="G29" s="1"/>
      <c r="H29" s="1"/>
      <c r="I29" s="1"/>
    </row>
    <row r="30" spans="1:12" x14ac:dyDescent="0.25">
      <c r="F30" s="1"/>
      <c r="G30" s="1"/>
      <c r="H30" s="1"/>
      <c r="I30" s="1"/>
    </row>
    <row r="31" spans="1:12" x14ac:dyDescent="0.25">
      <c r="F31" s="1"/>
      <c r="G31" s="1"/>
      <c r="H31" s="1"/>
      <c r="I31" s="1"/>
    </row>
    <row r="32" spans="1:12" x14ac:dyDescent="0.25">
      <c r="F32" s="1"/>
      <c r="G32" s="1"/>
      <c r="H32" s="1"/>
      <c r="I32" s="1"/>
    </row>
    <row r="33" spans="6:9" x14ac:dyDescent="0.25">
      <c r="F33" s="1"/>
      <c r="G33" s="1"/>
      <c r="H33" s="1"/>
      <c r="I33" s="1"/>
    </row>
    <row r="34" spans="6:9" x14ac:dyDescent="0.25">
      <c r="F34" s="1"/>
      <c r="G34" s="1"/>
      <c r="H34" s="1"/>
      <c r="I34" s="1"/>
    </row>
    <row r="35" spans="6:9" x14ac:dyDescent="0.25">
      <c r="F35" s="1"/>
      <c r="G35" s="1"/>
      <c r="H35" s="1"/>
      <c r="I35" s="1"/>
    </row>
    <row r="36" spans="6:9" x14ac:dyDescent="0.25">
      <c r="F36" s="1"/>
      <c r="G36" s="1"/>
      <c r="H36" s="1"/>
      <c r="I36" s="1"/>
    </row>
    <row r="37" spans="6:9" x14ac:dyDescent="0.25">
      <c r="F37" s="1"/>
      <c r="G37" s="1"/>
      <c r="H37" s="1"/>
      <c r="I37" s="1"/>
    </row>
    <row r="38" spans="6:9" x14ac:dyDescent="0.25">
      <c r="F38" s="1"/>
      <c r="G38" s="1"/>
      <c r="H38" s="1"/>
      <c r="I38" s="1"/>
    </row>
    <row r="39" spans="6:9" x14ac:dyDescent="0.25">
      <c r="F39" s="1"/>
      <c r="G39" s="1"/>
      <c r="H39" s="1"/>
      <c r="I39" s="1"/>
    </row>
    <row r="40" spans="6:9" x14ac:dyDescent="0.25">
      <c r="F40" s="1"/>
      <c r="G40" s="1"/>
      <c r="H40" s="1"/>
      <c r="I40" s="1"/>
    </row>
    <row r="41" spans="6:9" x14ac:dyDescent="0.25">
      <c r="F41" s="1"/>
      <c r="G41" s="1"/>
      <c r="H41" s="1"/>
      <c r="I41" s="1"/>
    </row>
    <row r="42" spans="6:9" x14ac:dyDescent="0.25">
      <c r="F42" s="1"/>
      <c r="G42" s="1"/>
      <c r="H42" s="1"/>
      <c r="I42" s="1"/>
    </row>
    <row r="43" spans="6:9" x14ac:dyDescent="0.25">
      <c r="F43" s="1"/>
      <c r="G43" s="1"/>
      <c r="H43" s="1"/>
      <c r="I43" s="1"/>
    </row>
    <row r="44" spans="6:9" x14ac:dyDescent="0.25">
      <c r="F44" s="1"/>
      <c r="G44" s="1"/>
      <c r="H44" s="1"/>
      <c r="I44" s="1"/>
    </row>
    <row r="45" spans="6:9" x14ac:dyDescent="0.25">
      <c r="F45" s="1"/>
      <c r="G45" s="1"/>
      <c r="H45" s="1"/>
      <c r="I45" s="1"/>
    </row>
    <row r="46" spans="6:9" x14ac:dyDescent="0.25">
      <c r="F46" s="1"/>
      <c r="G46" s="1"/>
      <c r="H46" s="1"/>
      <c r="I46" s="1"/>
    </row>
    <row r="47" spans="6:9" x14ac:dyDescent="0.25">
      <c r="F47" s="1"/>
      <c r="G47" s="1"/>
      <c r="H47" s="1"/>
      <c r="I47" s="1"/>
    </row>
    <row r="48" spans="6:9" x14ac:dyDescent="0.25">
      <c r="F48" s="1"/>
      <c r="G48" s="1"/>
      <c r="H48" s="1"/>
      <c r="I48" s="1"/>
    </row>
    <row r="49" spans="6:9" x14ac:dyDescent="0.25">
      <c r="F49" s="1"/>
      <c r="G49" s="1"/>
      <c r="H49" s="1"/>
      <c r="I49" s="1"/>
    </row>
    <row r="50" spans="6:9" x14ac:dyDescent="0.25">
      <c r="F50" s="1"/>
      <c r="G50" s="1"/>
      <c r="H50" s="1"/>
      <c r="I50" s="1"/>
    </row>
    <row r="51" spans="6:9" x14ac:dyDescent="0.25">
      <c r="F51" s="1"/>
      <c r="G51" s="1"/>
      <c r="H51" s="1"/>
      <c r="I51" s="1"/>
    </row>
    <row r="52" spans="6:9" x14ac:dyDescent="0.25">
      <c r="F52" s="1"/>
      <c r="G52" s="1"/>
      <c r="H52" s="1"/>
      <c r="I52" s="1"/>
    </row>
    <row r="53" spans="6:9" x14ac:dyDescent="0.25">
      <c r="F53" s="1"/>
      <c r="G53" s="1"/>
      <c r="H53" s="1"/>
      <c r="I53" s="1"/>
    </row>
    <row r="54" spans="6:9" x14ac:dyDescent="0.25">
      <c r="F54" s="1"/>
      <c r="G54" s="1"/>
      <c r="H54" s="1"/>
      <c r="I54" s="1"/>
    </row>
    <row r="55" spans="6:9" x14ac:dyDescent="0.25">
      <c r="F55" s="1"/>
      <c r="G55" s="1"/>
      <c r="H55" s="1"/>
      <c r="I55" s="1"/>
    </row>
    <row r="56" spans="6:9" x14ac:dyDescent="0.25">
      <c r="F56" s="1"/>
      <c r="G56" s="1"/>
      <c r="H56" s="1"/>
      <c r="I56" s="1"/>
    </row>
    <row r="57" spans="6:9" x14ac:dyDescent="0.25">
      <c r="F57" s="1"/>
      <c r="G57" s="1"/>
      <c r="H57" s="1"/>
      <c r="I57" s="1"/>
    </row>
  </sheetData>
  <sortState ref="A4:K20">
    <sortCondition descending="1" ref="K4:K20"/>
  </sortState>
  <mergeCells count="1">
    <mergeCell ref="A1:L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D4:D73</xm:sqref>
        </x14:dataValidation>
        <x14:dataValidation type="list" allowBlank="1" showInputMessage="1" showErrorMessage="1">
          <x14:formula1>
            <xm:f>'Выпадающий список'!$B$2:$B$4</xm:f>
          </x14:formula1>
          <xm:sqref>L4:L5 L21:L73 L6 L7 L8 L9 L10 L11 L12 L13 L14 L15 L16 L17 L18 L19 L20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zoomScale="70" workbookViewId="0">
      <selection sqref="A1:L1"/>
    </sheetView>
  </sheetViews>
  <sheetFormatPr defaultRowHeight="15" x14ac:dyDescent="0.25"/>
  <cols>
    <col min="1" max="1" width="42.28515625" style="1" customWidth="1"/>
    <col min="2" max="2" width="11.140625" style="1" customWidth="1"/>
    <col min="3" max="3" width="7.28515625" style="1" customWidth="1"/>
    <col min="4" max="4" width="41.5703125" style="1" customWidth="1"/>
    <col min="5" max="5" width="36.85546875"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9" t="s">
        <v>478</v>
      </c>
      <c r="B1" s="19"/>
      <c r="C1" s="19"/>
      <c r="D1" s="19"/>
      <c r="E1" s="19"/>
      <c r="F1" s="19"/>
      <c r="G1" s="19"/>
      <c r="H1" s="19"/>
      <c r="I1" s="19"/>
      <c r="J1" s="19"/>
      <c r="K1" s="19"/>
      <c r="L1" s="19"/>
      <c r="M1" s="3">
        <v>63</v>
      </c>
    </row>
    <row r="2" spans="1:13" ht="15.75" x14ac:dyDescent="0.25">
      <c r="A2" s="4" t="s">
        <v>0</v>
      </c>
      <c r="B2" s="4" t="s">
        <v>1</v>
      </c>
      <c r="C2" s="4" t="s">
        <v>2</v>
      </c>
      <c r="D2" s="4" t="s">
        <v>3</v>
      </c>
      <c r="E2" s="4" t="s">
        <v>4</v>
      </c>
      <c r="F2" s="5" t="s">
        <v>5</v>
      </c>
      <c r="G2" s="5" t="s">
        <v>6</v>
      </c>
      <c r="H2" s="5" t="s">
        <v>7</v>
      </c>
      <c r="I2" s="5" t="s">
        <v>8</v>
      </c>
      <c r="J2" s="4" t="s">
        <v>9</v>
      </c>
      <c r="K2" s="6" t="s">
        <v>10</v>
      </c>
      <c r="L2" s="4" t="s">
        <v>11</v>
      </c>
    </row>
    <row r="3" spans="1:13" ht="15.75" x14ac:dyDescent="0.25">
      <c r="A3" s="7" t="s">
        <v>411</v>
      </c>
      <c r="B3" s="8"/>
      <c r="C3" s="8"/>
      <c r="D3" s="8"/>
      <c r="E3" s="8"/>
      <c r="F3" s="8"/>
      <c r="G3" s="8"/>
      <c r="H3" s="8"/>
      <c r="I3" s="8"/>
      <c r="J3" s="8"/>
      <c r="K3" s="8"/>
      <c r="L3" s="9"/>
    </row>
    <row r="4" spans="1:13" ht="15" customHeight="1" x14ac:dyDescent="0.25">
      <c r="A4" s="10" t="s">
        <v>412</v>
      </c>
      <c r="B4" s="11" t="s">
        <v>413</v>
      </c>
      <c r="C4" s="16" t="s">
        <v>414</v>
      </c>
      <c r="D4" s="12" t="s">
        <v>16</v>
      </c>
      <c r="E4" s="10" t="s">
        <v>22</v>
      </c>
      <c r="F4" s="13">
        <v>7</v>
      </c>
      <c r="G4" s="13">
        <v>7</v>
      </c>
      <c r="H4" s="13">
        <v>11</v>
      </c>
      <c r="I4" s="13">
        <v>13</v>
      </c>
      <c r="J4" s="14">
        <f>IF(SUM(F4:I4)&gt;$M$1,"больше макс!",SUM(F4:I4))</f>
        <v>38</v>
      </c>
      <c r="K4" s="6">
        <f>J4/$M$1</f>
        <v>0.60317460317460314</v>
      </c>
      <c r="L4" s="15" t="s">
        <v>18</v>
      </c>
    </row>
    <row r="5" spans="1:13" ht="15" customHeight="1" x14ac:dyDescent="0.25">
      <c r="A5" s="10" t="s">
        <v>415</v>
      </c>
      <c r="B5" s="11" t="s">
        <v>416</v>
      </c>
      <c r="C5" s="16" t="s">
        <v>414</v>
      </c>
      <c r="D5" s="12" t="s">
        <v>16</v>
      </c>
      <c r="E5" s="10" t="s">
        <v>22</v>
      </c>
      <c r="F5" s="13">
        <v>5</v>
      </c>
      <c r="G5" s="13">
        <v>6</v>
      </c>
      <c r="H5" s="13">
        <v>13</v>
      </c>
      <c r="I5" s="13">
        <v>12</v>
      </c>
      <c r="J5" s="14">
        <f t="shared" ref="J5:J15" si="0">IF(SUM(F5:I5)&gt;$M$1,"больше макс!",SUM(F5:I5))</f>
        <v>36</v>
      </c>
      <c r="K5" s="6">
        <f t="shared" ref="K5:K15" si="1">J5/$M$1</f>
        <v>0.5714285714285714</v>
      </c>
      <c r="L5" s="15" t="s">
        <v>27</v>
      </c>
    </row>
    <row r="6" spans="1:13" ht="15" customHeight="1" x14ac:dyDescent="0.25">
      <c r="A6" s="10" t="s">
        <v>417</v>
      </c>
      <c r="B6" s="11" t="s">
        <v>418</v>
      </c>
      <c r="C6" s="16" t="s">
        <v>419</v>
      </c>
      <c r="D6" s="12" t="s">
        <v>16</v>
      </c>
      <c r="E6" s="10" t="s">
        <v>149</v>
      </c>
      <c r="F6" s="13">
        <v>3</v>
      </c>
      <c r="G6" s="13">
        <v>5</v>
      </c>
      <c r="H6" s="13">
        <v>10</v>
      </c>
      <c r="I6" s="13">
        <v>4</v>
      </c>
      <c r="J6" s="14">
        <f t="shared" ref="J6:J14" si="2">IF(SUM(F6:I6)&gt;$M$1,"больше макс!",SUM(F6:I6))</f>
        <v>22</v>
      </c>
      <c r="K6" s="6">
        <f t="shared" ref="K6:K14" si="3">J6/$M$1</f>
        <v>0.34920634920634919</v>
      </c>
      <c r="L6" s="15" t="s">
        <v>56</v>
      </c>
    </row>
    <row r="7" spans="1:13" ht="15" customHeight="1" x14ac:dyDescent="0.25">
      <c r="A7" s="17" t="s">
        <v>420</v>
      </c>
      <c r="B7" s="11" t="s">
        <v>421</v>
      </c>
      <c r="C7" s="11" t="s">
        <v>422</v>
      </c>
      <c r="D7" s="12" t="s">
        <v>16</v>
      </c>
      <c r="E7" s="10" t="s">
        <v>149</v>
      </c>
      <c r="F7" s="13">
        <v>5</v>
      </c>
      <c r="G7" s="13">
        <v>3</v>
      </c>
      <c r="H7" s="13">
        <v>7</v>
      </c>
      <c r="I7" s="13">
        <v>0</v>
      </c>
      <c r="J7" s="14">
        <f t="shared" si="2"/>
        <v>15</v>
      </c>
      <c r="K7" s="6">
        <f t="shared" si="3"/>
        <v>0.23809523809523808</v>
      </c>
      <c r="L7" s="15" t="s">
        <v>56</v>
      </c>
    </row>
    <row r="8" spans="1:13" ht="15" customHeight="1" x14ac:dyDescent="0.25">
      <c r="A8" s="17" t="s">
        <v>423</v>
      </c>
      <c r="B8" s="11" t="s">
        <v>424</v>
      </c>
      <c r="C8" s="16" t="s">
        <v>419</v>
      </c>
      <c r="D8" s="12" t="s">
        <v>16</v>
      </c>
      <c r="E8" s="17" t="s">
        <v>149</v>
      </c>
      <c r="F8" s="13">
        <v>5</v>
      </c>
      <c r="G8" s="13">
        <v>2</v>
      </c>
      <c r="H8" s="13">
        <v>8</v>
      </c>
      <c r="I8" s="13">
        <v>0</v>
      </c>
      <c r="J8" s="14">
        <f t="shared" si="2"/>
        <v>15</v>
      </c>
      <c r="K8" s="6">
        <f t="shared" si="3"/>
        <v>0.23809523809523808</v>
      </c>
      <c r="L8" s="15" t="s">
        <v>56</v>
      </c>
    </row>
    <row r="9" spans="1:13" ht="15" customHeight="1" x14ac:dyDescent="0.25">
      <c r="A9" s="10" t="s">
        <v>425</v>
      </c>
      <c r="B9" s="11" t="s">
        <v>426</v>
      </c>
      <c r="C9" s="16" t="s">
        <v>419</v>
      </c>
      <c r="D9" s="12" t="s">
        <v>16</v>
      </c>
      <c r="E9" s="10" t="s">
        <v>149</v>
      </c>
      <c r="F9" s="13">
        <v>2</v>
      </c>
      <c r="G9" s="13">
        <v>7</v>
      </c>
      <c r="H9" s="13">
        <v>6</v>
      </c>
      <c r="I9" s="13">
        <v>0</v>
      </c>
      <c r="J9" s="14">
        <f t="shared" si="2"/>
        <v>15</v>
      </c>
      <c r="K9" s="6">
        <f t="shared" si="3"/>
        <v>0.23809523809523808</v>
      </c>
      <c r="L9" s="15" t="s">
        <v>56</v>
      </c>
    </row>
    <row r="10" spans="1:13" ht="15" customHeight="1" x14ac:dyDescent="0.25">
      <c r="A10" s="10" t="s">
        <v>427</v>
      </c>
      <c r="B10" s="11" t="s">
        <v>428</v>
      </c>
      <c r="C10" s="16" t="s">
        <v>419</v>
      </c>
      <c r="D10" s="12" t="s">
        <v>16</v>
      </c>
      <c r="E10" s="10" t="s">
        <v>429</v>
      </c>
      <c r="F10" s="13">
        <v>3</v>
      </c>
      <c r="G10" s="13">
        <v>5</v>
      </c>
      <c r="H10" s="13">
        <v>5</v>
      </c>
      <c r="I10" s="13">
        <v>0</v>
      </c>
      <c r="J10" s="14">
        <f t="shared" si="2"/>
        <v>13</v>
      </c>
      <c r="K10" s="6">
        <f t="shared" si="3"/>
        <v>0.20634920634920634</v>
      </c>
      <c r="L10" s="15" t="s">
        <v>56</v>
      </c>
    </row>
    <row r="11" spans="1:13" ht="15" customHeight="1" x14ac:dyDescent="0.25">
      <c r="A11" s="10" t="s">
        <v>430</v>
      </c>
      <c r="B11" s="11" t="s">
        <v>431</v>
      </c>
      <c r="C11" s="16" t="s">
        <v>414</v>
      </c>
      <c r="D11" s="12" t="s">
        <v>16</v>
      </c>
      <c r="E11" s="10" t="s">
        <v>22</v>
      </c>
      <c r="F11" s="13">
        <v>5</v>
      </c>
      <c r="G11" s="13">
        <v>4</v>
      </c>
      <c r="H11" s="13">
        <v>2</v>
      </c>
      <c r="I11" s="13">
        <v>0</v>
      </c>
      <c r="J11" s="14">
        <f t="shared" si="2"/>
        <v>11</v>
      </c>
      <c r="K11" s="6">
        <f t="shared" si="3"/>
        <v>0.17460317460317459</v>
      </c>
      <c r="L11" s="15" t="s">
        <v>56</v>
      </c>
    </row>
    <row r="12" spans="1:13" ht="15" customHeight="1" x14ac:dyDescent="0.25">
      <c r="A12" s="10" t="s">
        <v>432</v>
      </c>
      <c r="B12" s="11" t="s">
        <v>433</v>
      </c>
      <c r="C12" s="16" t="s">
        <v>414</v>
      </c>
      <c r="D12" s="12" t="s">
        <v>16</v>
      </c>
      <c r="E12" s="17" t="s">
        <v>157</v>
      </c>
      <c r="F12" s="13">
        <v>2</v>
      </c>
      <c r="G12" s="13">
        <v>2</v>
      </c>
      <c r="H12" s="13">
        <v>7</v>
      </c>
      <c r="I12" s="13">
        <v>0</v>
      </c>
      <c r="J12" s="14">
        <f t="shared" si="2"/>
        <v>11</v>
      </c>
      <c r="K12" s="6">
        <f t="shared" si="3"/>
        <v>0.17460317460317459</v>
      </c>
      <c r="L12" s="15" t="s">
        <v>56</v>
      </c>
    </row>
    <row r="13" spans="1:13" ht="15" customHeight="1" x14ac:dyDescent="0.25">
      <c r="A13" s="10" t="s">
        <v>434</v>
      </c>
      <c r="B13" s="11" t="s">
        <v>435</v>
      </c>
      <c r="C13" s="16" t="s">
        <v>419</v>
      </c>
      <c r="D13" s="12" t="s">
        <v>16</v>
      </c>
      <c r="E13" s="10" t="s">
        <v>429</v>
      </c>
      <c r="F13" s="13">
        <v>3</v>
      </c>
      <c r="G13" s="13">
        <v>4</v>
      </c>
      <c r="H13" s="13">
        <v>4</v>
      </c>
      <c r="I13" s="13">
        <v>0</v>
      </c>
      <c r="J13" s="14">
        <f t="shared" si="2"/>
        <v>11</v>
      </c>
      <c r="K13" s="6">
        <f t="shared" si="3"/>
        <v>0.17460317460317459</v>
      </c>
      <c r="L13" s="15" t="s">
        <v>56</v>
      </c>
    </row>
    <row r="14" spans="1:13" ht="15" customHeight="1" x14ac:dyDescent="0.25">
      <c r="A14" s="17" t="s">
        <v>436</v>
      </c>
      <c r="B14" s="11" t="s">
        <v>437</v>
      </c>
      <c r="C14" s="16" t="s">
        <v>414</v>
      </c>
      <c r="D14" s="12" t="s">
        <v>16</v>
      </c>
      <c r="E14" s="10" t="s">
        <v>22</v>
      </c>
      <c r="F14" s="13">
        <v>3</v>
      </c>
      <c r="G14" s="13">
        <v>3</v>
      </c>
      <c r="H14" s="13">
        <v>4</v>
      </c>
      <c r="I14" s="13">
        <v>0</v>
      </c>
      <c r="J14" s="14">
        <f t="shared" si="2"/>
        <v>10</v>
      </c>
      <c r="K14" s="6">
        <f t="shared" si="3"/>
        <v>0.15873015873015872</v>
      </c>
      <c r="L14" s="15" t="s">
        <v>56</v>
      </c>
    </row>
    <row r="15" spans="1:13" ht="15" customHeight="1" x14ac:dyDescent="0.25">
      <c r="A15" s="10" t="s">
        <v>438</v>
      </c>
      <c r="B15" s="11" t="s">
        <v>439</v>
      </c>
      <c r="C15" s="16" t="s">
        <v>419</v>
      </c>
      <c r="D15" s="12" t="s">
        <v>16</v>
      </c>
      <c r="E15" s="10" t="s">
        <v>149</v>
      </c>
      <c r="F15" s="13">
        <v>3</v>
      </c>
      <c r="G15" s="13">
        <v>0</v>
      </c>
      <c r="H15" s="13">
        <v>5</v>
      </c>
      <c r="I15" s="13">
        <v>0</v>
      </c>
      <c r="J15" s="14">
        <f t="shared" si="0"/>
        <v>8</v>
      </c>
      <c r="K15" s="6">
        <f t="shared" si="1"/>
        <v>0.12698412698412698</v>
      </c>
      <c r="L15" s="15" t="s">
        <v>56</v>
      </c>
    </row>
    <row r="16" spans="1:13" ht="15" customHeight="1" x14ac:dyDescent="0.25">
      <c r="F16" s="1"/>
      <c r="G16" s="1"/>
      <c r="H16" s="1"/>
      <c r="I16" s="1"/>
    </row>
    <row r="17" spans="6:9" ht="15" customHeight="1" x14ac:dyDescent="0.25">
      <c r="F17" s="1"/>
      <c r="G17" s="1"/>
      <c r="H17" s="1"/>
      <c r="I17" s="1"/>
    </row>
    <row r="18" spans="6:9" ht="15" customHeight="1" x14ac:dyDescent="0.25">
      <c r="F18" s="1"/>
      <c r="G18" s="1"/>
      <c r="H18" s="1"/>
      <c r="I18" s="1"/>
    </row>
    <row r="19" spans="6:9" ht="15" customHeight="1" x14ac:dyDescent="0.25">
      <c r="F19" s="1"/>
      <c r="G19" s="1"/>
      <c r="H19" s="1"/>
      <c r="I19" s="1"/>
    </row>
    <row r="20" spans="6:9" ht="15" customHeight="1" x14ac:dyDescent="0.25">
      <c r="F20" s="1"/>
      <c r="G20" s="1"/>
      <c r="H20" s="1"/>
      <c r="I20" s="1"/>
    </row>
    <row r="21" spans="6:9" ht="15" customHeight="1" x14ac:dyDescent="0.25">
      <c r="F21" s="1"/>
      <c r="G21" s="1"/>
      <c r="H21" s="1"/>
      <c r="I21" s="1"/>
    </row>
    <row r="22" spans="6:9" ht="15" customHeight="1" x14ac:dyDescent="0.25">
      <c r="F22" s="1"/>
      <c r="G22" s="1"/>
      <c r="H22" s="1"/>
      <c r="I22" s="1"/>
    </row>
    <row r="23" spans="6:9" ht="15" customHeight="1" x14ac:dyDescent="0.25">
      <c r="F23" s="1"/>
      <c r="G23" s="1"/>
      <c r="H23" s="1"/>
      <c r="I23" s="1"/>
    </row>
    <row r="24" spans="6:9" ht="15" customHeight="1" x14ac:dyDescent="0.25">
      <c r="F24" s="1"/>
      <c r="G24" s="1"/>
      <c r="H24" s="1"/>
      <c r="I24" s="1"/>
    </row>
    <row r="25" spans="6:9" ht="15" customHeight="1" x14ac:dyDescent="0.25">
      <c r="F25" s="1"/>
      <c r="G25" s="1"/>
      <c r="H25" s="1"/>
      <c r="I25" s="1"/>
    </row>
    <row r="26" spans="6:9" ht="15" customHeight="1" x14ac:dyDescent="0.25">
      <c r="F26" s="1"/>
      <c r="G26" s="1"/>
      <c r="H26" s="1"/>
      <c r="I26" s="1"/>
    </row>
    <row r="27" spans="6:9" ht="15" customHeight="1" x14ac:dyDescent="0.25">
      <c r="F27" s="1"/>
      <c r="G27" s="1"/>
      <c r="H27" s="1"/>
      <c r="I27" s="1"/>
    </row>
    <row r="28" spans="6:9" ht="15" customHeight="1" x14ac:dyDescent="0.25">
      <c r="F28" s="1"/>
      <c r="G28" s="1"/>
      <c r="H28" s="1"/>
      <c r="I28" s="1"/>
    </row>
    <row r="29" spans="6:9" ht="15" customHeight="1" x14ac:dyDescent="0.25">
      <c r="F29" s="1"/>
      <c r="G29" s="1"/>
      <c r="H29" s="1"/>
      <c r="I29" s="1"/>
    </row>
    <row r="30" spans="6:9" ht="15" customHeight="1" x14ac:dyDescent="0.25">
      <c r="F30" s="1"/>
      <c r="G30" s="1"/>
      <c r="H30" s="1"/>
      <c r="I30" s="1"/>
    </row>
    <row r="31" spans="6:9" ht="15" customHeight="1" x14ac:dyDescent="0.25">
      <c r="F31" s="1"/>
      <c r="G31" s="1"/>
      <c r="H31" s="1"/>
      <c r="I31" s="1"/>
    </row>
    <row r="32" spans="6:9" ht="15" customHeight="1" x14ac:dyDescent="0.25">
      <c r="F32" s="1"/>
      <c r="G32" s="1"/>
      <c r="H32" s="1"/>
      <c r="I32" s="1"/>
    </row>
    <row r="33" spans="6:9" x14ac:dyDescent="0.25">
      <c r="F33" s="1"/>
      <c r="G33" s="1"/>
      <c r="H33" s="1"/>
      <c r="I33" s="1"/>
    </row>
    <row r="34" spans="6:9" x14ac:dyDescent="0.25">
      <c r="F34" s="1"/>
      <c r="G34" s="1"/>
      <c r="H34" s="1"/>
      <c r="I34" s="1"/>
    </row>
    <row r="35" spans="6:9" x14ac:dyDescent="0.25">
      <c r="F35" s="1"/>
      <c r="G35" s="1"/>
      <c r="H35" s="1"/>
      <c r="I35" s="1"/>
    </row>
    <row r="36" spans="6:9" x14ac:dyDescent="0.25">
      <c r="F36" s="1"/>
      <c r="G36" s="1"/>
      <c r="H36" s="1"/>
      <c r="I36" s="1"/>
    </row>
    <row r="37" spans="6:9" x14ac:dyDescent="0.25">
      <c r="F37" s="1"/>
      <c r="G37" s="1"/>
      <c r="H37" s="1"/>
      <c r="I37" s="1"/>
    </row>
    <row r="38" spans="6:9" x14ac:dyDescent="0.25">
      <c r="F38" s="1"/>
      <c r="G38" s="1"/>
      <c r="H38" s="1"/>
      <c r="I38" s="1"/>
    </row>
    <row r="39" spans="6:9" x14ac:dyDescent="0.25">
      <c r="F39" s="1"/>
      <c r="G39" s="1"/>
      <c r="H39" s="1"/>
      <c r="I39" s="1"/>
    </row>
    <row r="40" spans="6:9" x14ac:dyDescent="0.25">
      <c r="F40" s="1"/>
      <c r="G40" s="1"/>
      <c r="H40" s="1"/>
      <c r="I40" s="1"/>
    </row>
    <row r="41" spans="6:9" x14ac:dyDescent="0.25">
      <c r="F41" s="1"/>
      <c r="G41" s="1"/>
      <c r="H41" s="1"/>
      <c r="I41" s="1"/>
    </row>
    <row r="42" spans="6:9" x14ac:dyDescent="0.25">
      <c r="F42" s="1"/>
      <c r="G42" s="1"/>
      <c r="H42" s="1"/>
      <c r="I42" s="1"/>
    </row>
    <row r="43" spans="6:9" x14ac:dyDescent="0.25">
      <c r="F43" s="1"/>
      <c r="G43" s="1"/>
      <c r="H43" s="1"/>
      <c r="I43" s="1"/>
    </row>
    <row r="44" spans="6:9" x14ac:dyDescent="0.25">
      <c r="F44" s="1"/>
      <c r="G44" s="1"/>
      <c r="H44" s="1"/>
      <c r="I44" s="1"/>
    </row>
    <row r="45" spans="6:9" x14ac:dyDescent="0.25">
      <c r="F45" s="1"/>
      <c r="G45" s="1"/>
      <c r="H45" s="1"/>
      <c r="I45" s="1"/>
    </row>
    <row r="46" spans="6:9" x14ac:dyDescent="0.25">
      <c r="F46" s="1"/>
      <c r="G46" s="1"/>
      <c r="H46" s="1"/>
      <c r="I46" s="1"/>
    </row>
    <row r="47" spans="6:9" x14ac:dyDescent="0.25">
      <c r="F47" s="1"/>
      <c r="G47" s="1"/>
      <c r="H47" s="1"/>
      <c r="I47" s="1"/>
    </row>
    <row r="48" spans="6:9" x14ac:dyDescent="0.25">
      <c r="F48" s="1"/>
      <c r="G48" s="1"/>
      <c r="H48" s="1"/>
      <c r="I48" s="1"/>
    </row>
    <row r="49" spans="6:9" x14ac:dyDescent="0.25">
      <c r="F49" s="1"/>
      <c r="G49" s="1"/>
      <c r="H49" s="1"/>
      <c r="I49" s="1"/>
    </row>
    <row r="50" spans="6:9" x14ac:dyDescent="0.25">
      <c r="F50" s="1"/>
      <c r="G50" s="1"/>
      <c r="H50" s="1"/>
      <c r="I50" s="1"/>
    </row>
    <row r="51" spans="6:9" x14ac:dyDescent="0.25">
      <c r="F51" s="1"/>
      <c r="G51" s="1"/>
      <c r="H51" s="1"/>
      <c r="I51" s="1"/>
    </row>
    <row r="52" spans="6:9" x14ac:dyDescent="0.25">
      <c r="F52" s="1"/>
      <c r="G52" s="1"/>
      <c r="H52" s="1"/>
      <c r="I52" s="1"/>
    </row>
    <row r="53" spans="6:9" x14ac:dyDescent="0.25">
      <c r="F53" s="1"/>
      <c r="G53" s="1"/>
      <c r="H53" s="1"/>
      <c r="I53" s="1"/>
    </row>
    <row r="54" spans="6:9" x14ac:dyDescent="0.25">
      <c r="F54" s="1"/>
      <c r="G54" s="1"/>
      <c r="H54" s="1"/>
      <c r="I54" s="1"/>
    </row>
    <row r="55" spans="6:9" x14ac:dyDescent="0.25">
      <c r="F55" s="1"/>
      <c r="G55" s="1"/>
      <c r="H55" s="1"/>
      <c r="I55" s="1"/>
    </row>
    <row r="56" spans="6:9" x14ac:dyDescent="0.25">
      <c r="F56" s="1"/>
      <c r="G56" s="1"/>
      <c r="H56" s="1"/>
      <c r="I56" s="1"/>
    </row>
    <row r="57" spans="6:9" x14ac:dyDescent="0.25">
      <c r="F57" s="1"/>
      <c r="G57" s="1"/>
      <c r="H57" s="1"/>
      <c r="I57" s="1"/>
    </row>
    <row r="58" spans="6:9" x14ac:dyDescent="0.25">
      <c r="F58" s="1"/>
      <c r="G58" s="1"/>
      <c r="H58" s="1"/>
      <c r="I58" s="1"/>
    </row>
    <row r="59" spans="6:9" x14ac:dyDescent="0.25">
      <c r="F59" s="1"/>
      <c r="G59" s="1"/>
      <c r="H59" s="1"/>
      <c r="I59" s="1"/>
    </row>
    <row r="60" spans="6:9" x14ac:dyDescent="0.25">
      <c r="F60" s="1"/>
      <c r="G60" s="1"/>
      <c r="H60" s="1"/>
      <c r="I60" s="1"/>
    </row>
    <row r="61" spans="6:9" x14ac:dyDescent="0.25">
      <c r="F61" s="1"/>
      <c r="G61" s="1"/>
      <c r="H61" s="1"/>
      <c r="I61" s="1"/>
    </row>
    <row r="62" spans="6:9" x14ac:dyDescent="0.25">
      <c r="F62" s="1"/>
      <c r="G62" s="1"/>
      <c r="H62" s="1"/>
      <c r="I62" s="1"/>
    </row>
    <row r="63" spans="6:9" x14ac:dyDescent="0.25">
      <c r="F63" s="1"/>
      <c r="G63" s="1"/>
      <c r="H63" s="1"/>
      <c r="I63" s="1"/>
    </row>
    <row r="64" spans="6:9" x14ac:dyDescent="0.25">
      <c r="F64" s="1"/>
      <c r="G64" s="1"/>
      <c r="H64" s="1"/>
      <c r="I64" s="1"/>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row r="71" spans="6:9" x14ac:dyDescent="0.25">
      <c r="F71" s="1"/>
      <c r="G71" s="1"/>
      <c r="H71" s="1"/>
      <c r="I71" s="1"/>
    </row>
    <row r="72" spans="6:9" x14ac:dyDescent="0.25">
      <c r="F72" s="1"/>
      <c r="G72" s="1"/>
      <c r="H72" s="1"/>
      <c r="I72" s="1"/>
    </row>
    <row r="73" spans="6:9" x14ac:dyDescent="0.25">
      <c r="F73" s="1"/>
      <c r="G73" s="1"/>
      <c r="H73" s="1"/>
      <c r="I73" s="1"/>
    </row>
    <row r="74" spans="6:9" x14ac:dyDescent="0.25">
      <c r="F74" s="1"/>
      <c r="G74" s="1"/>
      <c r="H74" s="1"/>
      <c r="I74" s="1"/>
    </row>
    <row r="75" spans="6:9" x14ac:dyDescent="0.25">
      <c r="F75" s="1"/>
      <c r="G75" s="1"/>
      <c r="H75" s="1"/>
      <c r="I75" s="1"/>
    </row>
    <row r="76" spans="6:9" x14ac:dyDescent="0.25">
      <c r="F76" s="1"/>
      <c r="G76" s="1"/>
      <c r="H76" s="1"/>
      <c r="I76" s="1"/>
    </row>
    <row r="77" spans="6:9" x14ac:dyDescent="0.25">
      <c r="F77" s="1"/>
      <c r="G77" s="1"/>
      <c r="H77" s="1"/>
      <c r="I77" s="1"/>
    </row>
    <row r="78" spans="6:9" x14ac:dyDescent="0.25">
      <c r="F78" s="1"/>
      <c r="G78" s="1"/>
      <c r="H78" s="1"/>
      <c r="I78" s="1"/>
    </row>
    <row r="79" spans="6:9" x14ac:dyDescent="0.25">
      <c r="F79" s="1"/>
      <c r="G79" s="1"/>
      <c r="H79" s="1"/>
      <c r="I79" s="1"/>
    </row>
    <row r="80" spans="6:9" x14ac:dyDescent="0.25">
      <c r="F80" s="1"/>
      <c r="G80" s="1"/>
      <c r="H80" s="1"/>
      <c r="I80" s="1"/>
    </row>
    <row r="81" spans="6:9" x14ac:dyDescent="0.25">
      <c r="F81" s="1"/>
      <c r="G81" s="1"/>
      <c r="H81" s="1"/>
      <c r="I81" s="1"/>
    </row>
    <row r="82" spans="6:9" x14ac:dyDescent="0.25">
      <c r="F82" s="1"/>
      <c r="G82" s="1"/>
      <c r="H82" s="1"/>
      <c r="I82" s="1"/>
    </row>
    <row r="83" spans="6:9" x14ac:dyDescent="0.25">
      <c r="F83" s="1"/>
      <c r="G83" s="1"/>
      <c r="H83" s="1"/>
      <c r="I83" s="1"/>
    </row>
    <row r="84" spans="6:9" x14ac:dyDescent="0.25">
      <c r="F84" s="1"/>
      <c r="G84" s="1"/>
      <c r="H84" s="1"/>
      <c r="I84" s="1"/>
    </row>
    <row r="85" spans="6:9" x14ac:dyDescent="0.25">
      <c r="F85" s="1"/>
      <c r="G85" s="1"/>
      <c r="H85" s="1"/>
      <c r="I85" s="1"/>
    </row>
    <row r="86" spans="6:9" x14ac:dyDescent="0.25">
      <c r="F86" s="1"/>
      <c r="G86" s="1"/>
      <c r="H86" s="1"/>
      <c r="I86" s="1"/>
    </row>
    <row r="87" spans="6:9" x14ac:dyDescent="0.25">
      <c r="F87" s="1"/>
      <c r="G87" s="1"/>
      <c r="H87" s="1"/>
      <c r="I87" s="1"/>
    </row>
    <row r="88" spans="6:9" x14ac:dyDescent="0.25">
      <c r="F88" s="1"/>
      <c r="G88" s="1"/>
      <c r="H88" s="1"/>
      <c r="I88" s="1"/>
    </row>
    <row r="89" spans="6:9" x14ac:dyDescent="0.25">
      <c r="F89" s="1"/>
      <c r="G89" s="1"/>
      <c r="H89" s="1"/>
      <c r="I89" s="1"/>
    </row>
    <row r="90" spans="6:9" x14ac:dyDescent="0.25">
      <c r="F90" s="1"/>
      <c r="G90" s="1"/>
      <c r="H90" s="1"/>
      <c r="I90" s="1"/>
    </row>
    <row r="91" spans="6:9" x14ac:dyDescent="0.25">
      <c r="F91" s="1"/>
      <c r="G91" s="1"/>
      <c r="H91" s="1"/>
      <c r="I91" s="1"/>
    </row>
    <row r="92" spans="6:9" x14ac:dyDescent="0.25">
      <c r="F92" s="1"/>
      <c r="G92" s="1"/>
      <c r="H92" s="1"/>
      <c r="I92" s="1"/>
    </row>
    <row r="93" spans="6:9" x14ac:dyDescent="0.25">
      <c r="F93" s="1"/>
      <c r="G93" s="1"/>
      <c r="H93" s="1"/>
      <c r="I93" s="1"/>
    </row>
    <row r="94" spans="6:9" x14ac:dyDescent="0.25">
      <c r="F94" s="1"/>
      <c r="G94" s="1"/>
      <c r="H94" s="1"/>
      <c r="I94" s="1"/>
    </row>
    <row r="95" spans="6:9" x14ac:dyDescent="0.25">
      <c r="F95" s="1"/>
      <c r="G95" s="1"/>
      <c r="H95" s="1"/>
      <c r="I95" s="1"/>
    </row>
    <row r="96" spans="6:9" x14ac:dyDescent="0.25">
      <c r="F96" s="1"/>
      <c r="G96" s="1"/>
      <c r="H96" s="1"/>
      <c r="I96" s="1"/>
    </row>
    <row r="97" spans="6:9" x14ac:dyDescent="0.25">
      <c r="F97" s="1"/>
      <c r="G97" s="1"/>
      <c r="H97" s="1"/>
      <c r="I97" s="1"/>
    </row>
    <row r="98" spans="6:9" x14ac:dyDescent="0.25">
      <c r="F98" s="1"/>
      <c r="G98" s="1"/>
      <c r="H98" s="1"/>
      <c r="I98" s="1"/>
    </row>
  </sheetData>
  <sortState ref="A4:K15">
    <sortCondition descending="1" ref="K4:K15"/>
  </sortState>
  <mergeCells count="1">
    <mergeCell ref="A1:L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L4:L6 L16:L98 L7 L8 L9 L10 L11 L12 L13 L14 L15</xm:sqref>
        </x14:dataValidation>
        <x14:dataValidation type="list" allowBlank="1" showInputMessage="1" showErrorMessage="1">
          <x14:formula1>
            <xm:f>'Выпадающий список'!$A$2:$A$16</xm:f>
          </x14:formula1>
          <xm:sqref>D4:D98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70" workbookViewId="0">
      <selection activeCell="C18" sqref="C18"/>
    </sheetView>
  </sheetViews>
  <sheetFormatPr defaultRowHeight="15" x14ac:dyDescent="0.25"/>
  <cols>
    <col min="1" max="1" width="38.7109375" style="1" customWidth="1"/>
    <col min="2" max="2" width="11.28515625" style="1" customWidth="1"/>
    <col min="3" max="3" width="7.28515625" style="1" customWidth="1"/>
    <col min="4" max="4" width="43.5703125" style="1" customWidth="1"/>
    <col min="5" max="5" width="34.140625"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9" t="s">
        <v>478</v>
      </c>
      <c r="B1" s="19"/>
      <c r="C1" s="19"/>
      <c r="D1" s="19"/>
      <c r="E1" s="19"/>
      <c r="F1" s="19"/>
      <c r="G1" s="19"/>
      <c r="H1" s="19"/>
      <c r="I1" s="19"/>
      <c r="J1" s="19"/>
      <c r="K1" s="19"/>
      <c r="L1" s="19"/>
      <c r="M1" s="3">
        <v>63</v>
      </c>
    </row>
    <row r="2" spans="1:13" ht="15.75" x14ac:dyDescent="0.25">
      <c r="A2" s="4" t="s">
        <v>0</v>
      </c>
      <c r="B2" s="4" t="s">
        <v>1</v>
      </c>
      <c r="C2" s="4" t="s">
        <v>2</v>
      </c>
      <c r="D2" s="4" t="s">
        <v>3</v>
      </c>
      <c r="E2" s="4" t="s">
        <v>4</v>
      </c>
      <c r="F2" s="5" t="s">
        <v>5</v>
      </c>
      <c r="G2" s="5" t="s">
        <v>6</v>
      </c>
      <c r="H2" s="5" t="s">
        <v>7</v>
      </c>
      <c r="I2" s="5" t="s">
        <v>8</v>
      </c>
      <c r="J2" s="4" t="s">
        <v>9</v>
      </c>
      <c r="K2" s="6" t="s">
        <v>10</v>
      </c>
      <c r="L2" s="4" t="s">
        <v>11</v>
      </c>
    </row>
    <row r="3" spans="1:13" ht="15.75" x14ac:dyDescent="0.25">
      <c r="A3" s="7" t="s">
        <v>440</v>
      </c>
      <c r="B3" s="8"/>
      <c r="C3" s="8"/>
      <c r="D3" s="8"/>
      <c r="E3" s="8"/>
      <c r="F3" s="8"/>
      <c r="G3" s="8"/>
      <c r="H3" s="8"/>
      <c r="I3" s="8"/>
      <c r="J3" s="8"/>
      <c r="K3" s="8"/>
      <c r="L3" s="9"/>
    </row>
    <row r="4" spans="1:13" ht="15" customHeight="1" x14ac:dyDescent="0.25">
      <c r="A4" s="10" t="s">
        <v>479</v>
      </c>
      <c r="B4" s="11" t="s">
        <v>441</v>
      </c>
      <c r="C4" s="11">
        <v>10</v>
      </c>
      <c r="D4" s="12" t="s">
        <v>16</v>
      </c>
      <c r="E4" s="10" t="s">
        <v>429</v>
      </c>
      <c r="F4" s="13">
        <v>8</v>
      </c>
      <c r="G4" s="13">
        <v>9</v>
      </c>
      <c r="H4" s="13">
        <v>28</v>
      </c>
      <c r="I4" s="13">
        <v>4</v>
      </c>
      <c r="J4" s="14">
        <f t="shared" ref="J4:J11" si="0">IF(SUM(F4:I4)&gt;$M$1,"больше макс!",SUM(F4:I4))</f>
        <v>49</v>
      </c>
      <c r="K4" s="6">
        <f t="shared" ref="K4:K11" si="1">J4/$M$1</f>
        <v>0.77777777777777779</v>
      </c>
      <c r="L4" s="15" t="s">
        <v>18</v>
      </c>
    </row>
    <row r="5" spans="1:13" ht="15" customHeight="1" x14ac:dyDescent="0.25">
      <c r="A5" s="10" t="s">
        <v>442</v>
      </c>
      <c r="B5" s="11" t="s">
        <v>443</v>
      </c>
      <c r="C5" s="11">
        <v>10</v>
      </c>
      <c r="D5" s="12" t="s">
        <v>16</v>
      </c>
      <c r="E5" s="10" t="s">
        <v>429</v>
      </c>
      <c r="F5" s="13">
        <v>10</v>
      </c>
      <c r="G5" s="13">
        <v>7</v>
      </c>
      <c r="H5" s="13">
        <v>17</v>
      </c>
      <c r="I5" s="13">
        <v>14</v>
      </c>
      <c r="J5" s="14">
        <f t="shared" si="0"/>
        <v>48</v>
      </c>
      <c r="K5" s="6">
        <f t="shared" si="1"/>
        <v>0.76190476190476186</v>
      </c>
      <c r="L5" s="15" t="s">
        <v>27</v>
      </c>
    </row>
    <row r="6" spans="1:13" ht="15" customHeight="1" x14ac:dyDescent="0.25">
      <c r="A6" s="10" t="s">
        <v>444</v>
      </c>
      <c r="B6" s="11" t="s">
        <v>445</v>
      </c>
      <c r="C6" s="11">
        <v>10</v>
      </c>
      <c r="D6" s="12" t="s">
        <v>16</v>
      </c>
      <c r="E6" s="10" t="s">
        <v>149</v>
      </c>
      <c r="F6" s="13">
        <v>10</v>
      </c>
      <c r="G6" s="13">
        <v>10</v>
      </c>
      <c r="H6" s="13">
        <v>27</v>
      </c>
      <c r="I6" s="13">
        <v>0</v>
      </c>
      <c r="J6" s="14">
        <f t="shared" si="0"/>
        <v>47</v>
      </c>
      <c r="K6" s="6">
        <f t="shared" si="1"/>
        <v>0.74603174603174605</v>
      </c>
      <c r="L6" s="15" t="s">
        <v>56</v>
      </c>
    </row>
    <row r="7" spans="1:13" ht="15" customHeight="1" x14ac:dyDescent="0.25">
      <c r="A7" s="17" t="s">
        <v>446</v>
      </c>
      <c r="B7" s="11" t="s">
        <v>447</v>
      </c>
      <c r="C7" s="11">
        <v>10</v>
      </c>
      <c r="D7" s="12" t="s">
        <v>16</v>
      </c>
      <c r="E7" s="17" t="s">
        <v>149</v>
      </c>
      <c r="F7" s="13">
        <v>10</v>
      </c>
      <c r="G7" s="13">
        <v>10</v>
      </c>
      <c r="H7" s="13">
        <v>26</v>
      </c>
      <c r="I7" s="13">
        <v>0</v>
      </c>
      <c r="J7" s="14">
        <f t="shared" si="0"/>
        <v>46</v>
      </c>
      <c r="K7" s="6">
        <f t="shared" si="1"/>
        <v>0.73015873015873012</v>
      </c>
      <c r="L7" s="15" t="s">
        <v>56</v>
      </c>
    </row>
    <row r="8" spans="1:13" ht="15" customHeight="1" x14ac:dyDescent="0.25">
      <c r="A8" s="17" t="s">
        <v>448</v>
      </c>
      <c r="B8" s="11" t="s">
        <v>449</v>
      </c>
      <c r="C8" s="11">
        <v>10</v>
      </c>
      <c r="D8" s="12" t="s">
        <v>16</v>
      </c>
      <c r="E8" s="17" t="s">
        <v>429</v>
      </c>
      <c r="F8" s="13">
        <v>8</v>
      </c>
      <c r="G8" s="13">
        <v>6</v>
      </c>
      <c r="H8" s="13">
        <v>18</v>
      </c>
      <c r="I8" s="13">
        <v>13</v>
      </c>
      <c r="J8" s="14">
        <f t="shared" si="0"/>
        <v>45</v>
      </c>
      <c r="K8" s="6">
        <f t="shared" si="1"/>
        <v>0.7142857142857143</v>
      </c>
      <c r="L8" s="15" t="s">
        <v>56</v>
      </c>
    </row>
    <row r="9" spans="1:13" ht="15" customHeight="1" x14ac:dyDescent="0.25">
      <c r="A9" s="17" t="s">
        <v>450</v>
      </c>
      <c r="B9" s="11" t="s">
        <v>451</v>
      </c>
      <c r="C9" s="11">
        <v>10</v>
      </c>
      <c r="D9" s="12" t="s">
        <v>16</v>
      </c>
      <c r="E9" s="17" t="s">
        <v>429</v>
      </c>
      <c r="F9" s="13">
        <v>8</v>
      </c>
      <c r="G9" s="13">
        <v>7</v>
      </c>
      <c r="H9" s="13">
        <v>15</v>
      </c>
      <c r="I9" s="13">
        <v>14</v>
      </c>
      <c r="J9" s="14">
        <f t="shared" si="0"/>
        <v>44</v>
      </c>
      <c r="K9" s="6">
        <f t="shared" si="1"/>
        <v>0.69841269841269837</v>
      </c>
      <c r="L9" s="15" t="s">
        <v>56</v>
      </c>
    </row>
    <row r="10" spans="1:13" ht="15" customHeight="1" x14ac:dyDescent="0.25">
      <c r="A10" s="10" t="s">
        <v>452</v>
      </c>
      <c r="B10" s="11" t="s">
        <v>453</v>
      </c>
      <c r="C10" s="11">
        <v>10</v>
      </c>
      <c r="D10" s="12" t="s">
        <v>16</v>
      </c>
      <c r="E10" s="10" t="s">
        <v>149</v>
      </c>
      <c r="F10" s="13">
        <v>5</v>
      </c>
      <c r="G10" s="13">
        <v>4</v>
      </c>
      <c r="H10" s="13">
        <v>14</v>
      </c>
      <c r="I10" s="13">
        <v>12</v>
      </c>
      <c r="J10" s="14">
        <f t="shared" si="0"/>
        <v>35</v>
      </c>
      <c r="K10" s="6">
        <f t="shared" si="1"/>
        <v>0.55555555555555558</v>
      </c>
      <c r="L10" s="15" t="s">
        <v>56</v>
      </c>
    </row>
    <row r="11" spans="1:13" ht="15" customHeight="1" x14ac:dyDescent="0.25">
      <c r="A11" s="10" t="s">
        <v>454</v>
      </c>
      <c r="B11" s="11" t="s">
        <v>455</v>
      </c>
      <c r="C11" s="11">
        <v>10</v>
      </c>
      <c r="D11" s="12" t="s">
        <v>16</v>
      </c>
      <c r="E11" s="10" t="s">
        <v>149</v>
      </c>
      <c r="F11" s="13">
        <v>3</v>
      </c>
      <c r="G11" s="13">
        <v>6</v>
      </c>
      <c r="H11" s="13">
        <v>0</v>
      </c>
      <c r="I11" s="13">
        <v>0</v>
      </c>
      <c r="J11" s="14">
        <f t="shared" si="0"/>
        <v>9</v>
      </c>
      <c r="K11" s="6">
        <f t="shared" si="1"/>
        <v>0.14285714285714285</v>
      </c>
      <c r="L11" s="15" t="s">
        <v>56</v>
      </c>
    </row>
    <row r="12" spans="1:13" ht="15" customHeight="1" x14ac:dyDescent="0.25">
      <c r="F12" s="1"/>
      <c r="G12" s="1"/>
      <c r="H12" s="1"/>
      <c r="I12" s="1"/>
    </row>
    <row r="13" spans="1:13" ht="15" customHeight="1" x14ac:dyDescent="0.25">
      <c r="F13" s="1"/>
      <c r="G13" s="1"/>
      <c r="H13" s="1"/>
      <c r="I13" s="1"/>
    </row>
    <row r="14" spans="1:13" ht="15" customHeight="1" x14ac:dyDescent="0.25">
      <c r="F14" s="1"/>
      <c r="G14" s="1"/>
      <c r="H14" s="1"/>
      <c r="I14" s="1"/>
    </row>
    <row r="15" spans="1:13" ht="15" customHeight="1" x14ac:dyDescent="0.25">
      <c r="F15" s="1"/>
      <c r="G15" s="1"/>
      <c r="H15" s="1"/>
      <c r="I15" s="1"/>
    </row>
    <row r="16" spans="1:13" ht="15" customHeight="1" x14ac:dyDescent="0.25">
      <c r="F16" s="1"/>
      <c r="G16" s="1"/>
      <c r="H16" s="1"/>
      <c r="I16" s="1"/>
    </row>
    <row r="17" spans="6:9" ht="15" customHeight="1" x14ac:dyDescent="0.25">
      <c r="F17" s="1"/>
      <c r="G17" s="1"/>
      <c r="H17" s="1"/>
      <c r="I17" s="1"/>
    </row>
    <row r="18" spans="6:9" ht="15" customHeight="1" x14ac:dyDescent="0.25">
      <c r="F18" s="1"/>
      <c r="G18" s="1"/>
      <c r="H18" s="1"/>
      <c r="I18" s="1"/>
    </row>
    <row r="19" spans="6:9" ht="15" customHeight="1" x14ac:dyDescent="0.25">
      <c r="F19" s="1"/>
      <c r="G19" s="1"/>
      <c r="H19" s="1"/>
      <c r="I19" s="1"/>
    </row>
    <row r="20" spans="6:9" ht="15" customHeight="1" x14ac:dyDescent="0.25">
      <c r="F20" s="1"/>
      <c r="G20" s="1"/>
      <c r="H20" s="1"/>
      <c r="I20" s="1"/>
    </row>
    <row r="21" spans="6:9" ht="15" customHeight="1" x14ac:dyDescent="0.25">
      <c r="F21" s="1"/>
      <c r="G21" s="1"/>
      <c r="H21" s="1"/>
      <c r="I21" s="1"/>
    </row>
    <row r="22" spans="6:9" ht="15" customHeight="1" x14ac:dyDescent="0.25">
      <c r="F22" s="1"/>
      <c r="G22" s="1"/>
      <c r="H22" s="1"/>
      <c r="I22" s="1"/>
    </row>
    <row r="23" spans="6:9" ht="15" customHeight="1" x14ac:dyDescent="0.25">
      <c r="F23" s="1"/>
      <c r="G23" s="1"/>
      <c r="H23" s="1"/>
      <c r="I23" s="1"/>
    </row>
    <row r="24" spans="6:9" ht="15" customHeight="1" x14ac:dyDescent="0.25">
      <c r="F24" s="1"/>
      <c r="G24" s="1"/>
      <c r="H24" s="1"/>
      <c r="I24" s="1"/>
    </row>
    <row r="25" spans="6:9" ht="15" customHeight="1" x14ac:dyDescent="0.25">
      <c r="F25" s="1"/>
      <c r="G25" s="1"/>
      <c r="H25" s="1"/>
      <c r="I25" s="1"/>
    </row>
    <row r="26" spans="6:9" ht="15" customHeight="1" x14ac:dyDescent="0.25">
      <c r="F26" s="1"/>
      <c r="G26" s="1"/>
      <c r="H26" s="1"/>
      <c r="I26" s="1"/>
    </row>
    <row r="27" spans="6:9" ht="15" customHeight="1" x14ac:dyDescent="0.25">
      <c r="F27" s="1"/>
      <c r="G27" s="1"/>
      <c r="H27" s="1"/>
      <c r="I27" s="1"/>
    </row>
    <row r="28" spans="6:9" ht="15" customHeight="1" x14ac:dyDescent="0.25">
      <c r="F28" s="1"/>
      <c r="G28" s="1"/>
      <c r="H28" s="1"/>
      <c r="I28" s="1"/>
    </row>
    <row r="29" spans="6:9" ht="15" customHeight="1" x14ac:dyDescent="0.25">
      <c r="F29" s="1"/>
      <c r="G29" s="1"/>
      <c r="H29" s="1"/>
      <c r="I29" s="1"/>
    </row>
    <row r="30" spans="6:9" ht="15" customHeight="1" x14ac:dyDescent="0.25">
      <c r="F30" s="1"/>
      <c r="G30" s="1"/>
      <c r="H30" s="1"/>
      <c r="I30" s="1"/>
    </row>
    <row r="31" spans="6:9" ht="15" customHeight="1" x14ac:dyDescent="0.25">
      <c r="F31" s="1"/>
      <c r="G31" s="1"/>
      <c r="H31" s="1"/>
      <c r="I31" s="1"/>
    </row>
    <row r="32" spans="6:9" ht="15" customHeight="1" x14ac:dyDescent="0.25">
      <c r="F32" s="1"/>
      <c r="G32" s="1"/>
      <c r="H32" s="1"/>
      <c r="I32" s="1"/>
    </row>
    <row r="33" spans="6:9" ht="15" customHeight="1" x14ac:dyDescent="0.25">
      <c r="F33" s="1"/>
      <c r="G33" s="1"/>
      <c r="H33" s="1"/>
      <c r="I33" s="1"/>
    </row>
    <row r="34" spans="6:9" x14ac:dyDescent="0.25">
      <c r="F34" s="1"/>
      <c r="G34" s="1"/>
      <c r="H34" s="1"/>
      <c r="I34" s="1"/>
    </row>
    <row r="35" spans="6:9" x14ac:dyDescent="0.25">
      <c r="F35" s="1"/>
      <c r="G35" s="1"/>
      <c r="H35" s="1"/>
      <c r="I35" s="1"/>
    </row>
    <row r="36" spans="6:9" x14ac:dyDescent="0.25">
      <c r="F36" s="1"/>
      <c r="G36" s="1"/>
      <c r="H36" s="1"/>
      <c r="I36" s="1"/>
    </row>
    <row r="37" spans="6:9" x14ac:dyDescent="0.25">
      <c r="F37" s="1"/>
      <c r="G37" s="1"/>
      <c r="H37" s="1"/>
      <c r="I37" s="1"/>
    </row>
    <row r="38" spans="6:9" x14ac:dyDescent="0.25">
      <c r="F38" s="1"/>
      <c r="G38" s="1"/>
      <c r="H38" s="1"/>
      <c r="I38" s="1"/>
    </row>
    <row r="39" spans="6:9" x14ac:dyDescent="0.25">
      <c r="F39" s="1"/>
      <c r="G39" s="1"/>
      <c r="H39" s="1"/>
      <c r="I39" s="1"/>
    </row>
    <row r="40" spans="6:9" x14ac:dyDescent="0.25">
      <c r="F40" s="1"/>
      <c r="G40" s="1"/>
      <c r="H40" s="1"/>
      <c r="I40" s="1"/>
    </row>
    <row r="41" spans="6:9" x14ac:dyDescent="0.25">
      <c r="F41" s="1"/>
      <c r="G41" s="1"/>
      <c r="H41" s="1"/>
      <c r="I41" s="1"/>
    </row>
    <row r="42" spans="6:9" x14ac:dyDescent="0.25">
      <c r="F42" s="1"/>
      <c r="G42" s="1"/>
      <c r="H42" s="1"/>
      <c r="I42" s="1"/>
    </row>
    <row r="43" spans="6:9" x14ac:dyDescent="0.25">
      <c r="F43" s="1"/>
      <c r="G43" s="1"/>
      <c r="H43" s="1"/>
      <c r="I43" s="1"/>
    </row>
    <row r="44" spans="6:9" x14ac:dyDescent="0.25">
      <c r="F44" s="1"/>
      <c r="G44" s="1"/>
      <c r="H44" s="1"/>
      <c r="I44" s="1"/>
    </row>
    <row r="45" spans="6:9" x14ac:dyDescent="0.25">
      <c r="F45" s="1"/>
      <c r="G45" s="1"/>
      <c r="H45" s="1"/>
      <c r="I45" s="1"/>
    </row>
    <row r="46" spans="6:9" x14ac:dyDescent="0.25">
      <c r="F46" s="1"/>
      <c r="G46" s="1"/>
      <c r="H46" s="1"/>
      <c r="I46" s="1"/>
    </row>
    <row r="47" spans="6:9" x14ac:dyDescent="0.25">
      <c r="F47" s="1"/>
      <c r="G47" s="1"/>
      <c r="H47" s="1"/>
      <c r="I47" s="1"/>
    </row>
    <row r="48" spans="6:9" x14ac:dyDescent="0.25">
      <c r="F48" s="1"/>
      <c r="G48" s="1"/>
      <c r="H48" s="1"/>
      <c r="I48" s="1"/>
    </row>
    <row r="49" spans="6:9" x14ac:dyDescent="0.25">
      <c r="F49" s="1"/>
      <c r="G49" s="1"/>
      <c r="H49" s="1"/>
      <c r="I49" s="1"/>
    </row>
    <row r="50" spans="6:9" x14ac:dyDescent="0.25">
      <c r="F50" s="1"/>
      <c r="G50" s="1"/>
      <c r="H50" s="1"/>
      <c r="I50" s="1"/>
    </row>
    <row r="51" spans="6:9" x14ac:dyDescent="0.25">
      <c r="F51" s="1"/>
      <c r="G51" s="1"/>
      <c r="H51" s="1"/>
      <c r="I51" s="1"/>
    </row>
    <row r="52" spans="6:9" x14ac:dyDescent="0.25">
      <c r="F52" s="1"/>
      <c r="G52" s="1"/>
      <c r="H52" s="1"/>
      <c r="I52" s="1"/>
    </row>
    <row r="53" spans="6:9" x14ac:dyDescent="0.25">
      <c r="F53" s="1"/>
      <c r="G53" s="1"/>
      <c r="H53" s="1"/>
      <c r="I53" s="1"/>
    </row>
    <row r="54" spans="6:9" x14ac:dyDescent="0.25">
      <c r="F54" s="1"/>
      <c r="G54" s="1"/>
      <c r="H54" s="1"/>
      <c r="I54" s="1"/>
    </row>
    <row r="55" spans="6:9" x14ac:dyDescent="0.25">
      <c r="F55" s="1"/>
      <c r="G55" s="1"/>
      <c r="H55" s="1"/>
      <c r="I55" s="1"/>
    </row>
    <row r="56" spans="6:9" x14ac:dyDescent="0.25">
      <c r="F56" s="1"/>
      <c r="G56" s="1"/>
      <c r="H56" s="1"/>
      <c r="I56" s="1"/>
    </row>
    <row r="57" spans="6:9" x14ac:dyDescent="0.25">
      <c r="F57" s="1"/>
      <c r="G57" s="1"/>
      <c r="H57" s="1"/>
      <c r="I57" s="1"/>
    </row>
    <row r="58" spans="6:9" x14ac:dyDescent="0.25">
      <c r="F58" s="1"/>
      <c r="G58" s="1"/>
      <c r="H58" s="1"/>
      <c r="I58" s="1"/>
    </row>
    <row r="59" spans="6:9" x14ac:dyDescent="0.25">
      <c r="F59" s="1"/>
      <c r="G59" s="1"/>
      <c r="H59" s="1"/>
      <c r="I59" s="1"/>
    </row>
    <row r="60" spans="6:9" x14ac:dyDescent="0.25">
      <c r="F60" s="1"/>
      <c r="G60" s="1"/>
      <c r="H60" s="1"/>
      <c r="I60" s="1"/>
    </row>
    <row r="61" spans="6:9" x14ac:dyDescent="0.25">
      <c r="F61" s="1"/>
      <c r="G61" s="1"/>
      <c r="H61" s="1"/>
      <c r="I61" s="1"/>
    </row>
    <row r="62" spans="6:9" x14ac:dyDescent="0.25">
      <c r="F62" s="1"/>
      <c r="G62" s="1"/>
      <c r="H62" s="1"/>
      <c r="I62" s="1"/>
    </row>
    <row r="63" spans="6:9" x14ac:dyDescent="0.25">
      <c r="F63" s="1"/>
      <c r="G63" s="1"/>
      <c r="H63" s="1"/>
      <c r="I63" s="1"/>
    </row>
    <row r="64" spans="6:9" x14ac:dyDescent="0.25">
      <c r="F64" s="1"/>
      <c r="G64" s="1"/>
      <c r="H64" s="1"/>
      <c r="I64" s="1"/>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row r="71" spans="6:9" x14ac:dyDescent="0.25">
      <c r="F71" s="1"/>
      <c r="G71" s="1"/>
      <c r="H71" s="1"/>
      <c r="I71" s="1"/>
    </row>
    <row r="72" spans="6:9" x14ac:dyDescent="0.25">
      <c r="F72" s="1"/>
      <c r="G72" s="1"/>
      <c r="H72" s="1"/>
      <c r="I72" s="1"/>
    </row>
    <row r="73" spans="6:9" x14ac:dyDescent="0.25">
      <c r="F73" s="1"/>
      <c r="G73" s="1"/>
      <c r="H73" s="1"/>
      <c r="I73" s="1"/>
    </row>
    <row r="74" spans="6:9" x14ac:dyDescent="0.25">
      <c r="F74" s="1"/>
      <c r="G74" s="1"/>
      <c r="H74" s="1"/>
      <c r="I74" s="1"/>
    </row>
    <row r="75" spans="6:9" x14ac:dyDescent="0.25">
      <c r="F75" s="1"/>
      <c r="G75" s="1"/>
      <c r="H75" s="1"/>
      <c r="I75" s="1"/>
    </row>
    <row r="76" spans="6:9" x14ac:dyDescent="0.25">
      <c r="F76" s="1"/>
      <c r="G76" s="1"/>
      <c r="H76" s="1"/>
      <c r="I76" s="1"/>
    </row>
    <row r="77" spans="6:9" x14ac:dyDescent="0.25">
      <c r="F77" s="1"/>
      <c r="G77" s="1"/>
      <c r="H77" s="1"/>
      <c r="I77" s="1"/>
    </row>
    <row r="78" spans="6:9" x14ac:dyDescent="0.25">
      <c r="F78" s="1"/>
      <c r="G78" s="1"/>
      <c r="H78" s="1"/>
      <c r="I78" s="1"/>
    </row>
    <row r="79" spans="6:9" x14ac:dyDescent="0.25">
      <c r="F79" s="1"/>
      <c r="G79" s="1"/>
      <c r="H79" s="1"/>
      <c r="I79" s="1"/>
    </row>
    <row r="80" spans="6:9" x14ac:dyDescent="0.25">
      <c r="F80" s="1"/>
      <c r="G80" s="1"/>
      <c r="H80" s="1"/>
      <c r="I80" s="1"/>
    </row>
    <row r="81" spans="6:9" x14ac:dyDescent="0.25">
      <c r="F81" s="1"/>
      <c r="G81" s="1"/>
      <c r="H81" s="1"/>
      <c r="I81" s="1"/>
    </row>
    <row r="82" spans="6:9" x14ac:dyDescent="0.25">
      <c r="F82" s="1"/>
      <c r="G82" s="1"/>
      <c r="H82" s="1"/>
      <c r="I82" s="1"/>
    </row>
    <row r="83" spans="6:9" x14ac:dyDescent="0.25">
      <c r="F83" s="1"/>
      <c r="G83" s="1"/>
      <c r="H83" s="1"/>
      <c r="I83" s="1"/>
    </row>
    <row r="84" spans="6:9" x14ac:dyDescent="0.25">
      <c r="F84" s="1"/>
      <c r="G84" s="1"/>
      <c r="H84" s="1"/>
      <c r="I84" s="1"/>
    </row>
    <row r="85" spans="6:9" x14ac:dyDescent="0.25">
      <c r="F85" s="1"/>
      <c r="G85" s="1"/>
      <c r="H85" s="1"/>
      <c r="I85" s="1"/>
    </row>
    <row r="86" spans="6:9" x14ac:dyDescent="0.25">
      <c r="F86" s="1"/>
      <c r="G86" s="1"/>
      <c r="H86" s="1"/>
      <c r="I86" s="1"/>
    </row>
    <row r="87" spans="6:9" x14ac:dyDescent="0.25">
      <c r="F87" s="1"/>
      <c r="G87" s="1"/>
      <c r="H87" s="1"/>
      <c r="I87" s="1"/>
    </row>
    <row r="88" spans="6:9" x14ac:dyDescent="0.25">
      <c r="F88" s="1"/>
      <c r="G88" s="1"/>
      <c r="H88" s="1"/>
      <c r="I88" s="1"/>
    </row>
    <row r="89" spans="6:9" x14ac:dyDescent="0.25">
      <c r="F89" s="1"/>
      <c r="G89" s="1"/>
      <c r="H89" s="1"/>
      <c r="I89" s="1"/>
    </row>
    <row r="90" spans="6:9" x14ac:dyDescent="0.25">
      <c r="F90" s="1"/>
      <c r="G90" s="1"/>
      <c r="H90" s="1"/>
      <c r="I90" s="1"/>
    </row>
    <row r="91" spans="6:9" x14ac:dyDescent="0.25">
      <c r="F91" s="1"/>
      <c r="G91" s="1"/>
      <c r="H91" s="1"/>
      <c r="I91" s="1"/>
    </row>
    <row r="92" spans="6:9" x14ac:dyDescent="0.25">
      <c r="F92" s="1"/>
      <c r="G92" s="1"/>
      <c r="H92" s="1"/>
      <c r="I92" s="1"/>
    </row>
    <row r="93" spans="6:9" x14ac:dyDescent="0.25">
      <c r="F93" s="1"/>
      <c r="G93" s="1"/>
      <c r="H93" s="1"/>
      <c r="I93" s="1"/>
    </row>
    <row r="94" spans="6:9" x14ac:dyDescent="0.25">
      <c r="F94" s="1"/>
      <c r="G94" s="1"/>
      <c r="H94" s="1"/>
      <c r="I94" s="1"/>
    </row>
    <row r="95" spans="6:9" x14ac:dyDescent="0.25">
      <c r="F95" s="1"/>
      <c r="G95" s="1"/>
      <c r="H95" s="1"/>
      <c r="I95" s="1"/>
    </row>
    <row r="96" spans="6:9" x14ac:dyDescent="0.25">
      <c r="F96" s="1"/>
      <c r="G96" s="1"/>
      <c r="H96" s="1"/>
      <c r="I96" s="1"/>
    </row>
    <row r="97" spans="6:9" x14ac:dyDescent="0.25">
      <c r="F97" s="1"/>
      <c r="G97" s="1"/>
      <c r="H97" s="1"/>
      <c r="I97" s="1"/>
    </row>
    <row r="98" spans="6:9" x14ac:dyDescent="0.25">
      <c r="F98" s="1"/>
      <c r="G98" s="1"/>
      <c r="H98" s="1"/>
      <c r="I98" s="1"/>
    </row>
    <row r="99" spans="6:9" x14ac:dyDescent="0.25">
      <c r="F99" s="1"/>
      <c r="G99" s="1"/>
      <c r="H99" s="1"/>
      <c r="I99" s="1"/>
    </row>
    <row r="100" spans="6:9" x14ac:dyDescent="0.25">
      <c r="F100" s="1"/>
      <c r="G100" s="1"/>
      <c r="H100" s="1"/>
      <c r="I100" s="1"/>
    </row>
  </sheetData>
  <sortState ref="A4:K11">
    <sortCondition descending="1" ref="K4:K11"/>
  </sortState>
  <mergeCells count="1">
    <mergeCell ref="A1:L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D4:D99</xm:sqref>
        </x14:dataValidation>
        <x14:dataValidation type="list" allowBlank="1" showInputMessage="1" showErrorMessage="1">
          <x14:formula1>
            <xm:f>'Выпадающий список'!$B$2:$B$4</xm:f>
          </x14:formula1>
          <xm:sqref>L4:L6 L12:L99 L7 L8 L9 L10 L11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zoomScale="70" workbookViewId="0">
      <selection sqref="A1:L1"/>
    </sheetView>
  </sheetViews>
  <sheetFormatPr defaultRowHeight="15" x14ac:dyDescent="0.25"/>
  <cols>
    <col min="1" max="1" width="36.28515625" style="1" customWidth="1"/>
    <col min="2" max="2" width="12.28515625" style="1" customWidth="1"/>
    <col min="3" max="3" width="7.28515625" style="1" customWidth="1"/>
    <col min="4" max="4" width="44.7109375" style="1" customWidth="1"/>
    <col min="5" max="5" width="36"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9" t="s">
        <v>478</v>
      </c>
      <c r="B1" s="19"/>
      <c r="C1" s="19"/>
      <c r="D1" s="19"/>
      <c r="E1" s="19"/>
      <c r="F1" s="19"/>
      <c r="G1" s="19"/>
      <c r="H1" s="19"/>
      <c r="I1" s="19"/>
      <c r="J1" s="19"/>
      <c r="K1" s="19"/>
      <c r="L1" s="19"/>
      <c r="M1" s="3">
        <v>63</v>
      </c>
    </row>
    <row r="2" spans="1:13" ht="15.75" x14ac:dyDescent="0.25">
      <c r="A2" s="4" t="s">
        <v>0</v>
      </c>
      <c r="B2" s="4" t="s">
        <v>1</v>
      </c>
      <c r="C2" s="4" t="s">
        <v>2</v>
      </c>
      <c r="D2" s="4" t="s">
        <v>3</v>
      </c>
      <c r="E2" s="4" t="s">
        <v>4</v>
      </c>
      <c r="F2" s="5" t="s">
        <v>5</v>
      </c>
      <c r="G2" s="5" t="s">
        <v>6</v>
      </c>
      <c r="H2" s="5" t="s">
        <v>7</v>
      </c>
      <c r="I2" s="5" t="s">
        <v>8</v>
      </c>
      <c r="J2" s="4" t="s">
        <v>9</v>
      </c>
      <c r="K2" s="6" t="s">
        <v>10</v>
      </c>
      <c r="L2" s="4" t="s">
        <v>11</v>
      </c>
    </row>
    <row r="3" spans="1:13" ht="15.75" x14ac:dyDescent="0.25">
      <c r="A3" s="7" t="s">
        <v>456</v>
      </c>
      <c r="B3" s="8"/>
      <c r="C3" s="8"/>
      <c r="D3" s="8"/>
      <c r="E3" s="8"/>
      <c r="F3" s="8"/>
      <c r="G3" s="8"/>
      <c r="H3" s="8"/>
      <c r="I3" s="8"/>
      <c r="J3" s="8"/>
      <c r="K3" s="8"/>
      <c r="L3" s="9"/>
    </row>
    <row r="4" spans="1:13" ht="15" customHeight="1" x14ac:dyDescent="0.25">
      <c r="A4" s="17" t="s">
        <v>457</v>
      </c>
      <c r="B4" s="11" t="s">
        <v>458</v>
      </c>
      <c r="C4" s="11">
        <v>11</v>
      </c>
      <c r="D4" s="12" t="s">
        <v>16</v>
      </c>
      <c r="E4" s="10" t="s">
        <v>149</v>
      </c>
      <c r="F4" s="13">
        <v>9</v>
      </c>
      <c r="G4" s="13">
        <v>3</v>
      </c>
      <c r="H4" s="13">
        <v>18</v>
      </c>
      <c r="I4" s="13">
        <v>13</v>
      </c>
      <c r="J4" s="14">
        <f>IF(SUM(F4:I4)&gt;$M$1, "больше макс!", SUM(F4:I4))</f>
        <v>43</v>
      </c>
      <c r="K4" s="6">
        <f>J4/$M$1</f>
        <v>0.68253968253968256</v>
      </c>
      <c r="L4" s="15" t="s">
        <v>18</v>
      </c>
    </row>
    <row r="5" spans="1:13" ht="15" customHeight="1" x14ac:dyDescent="0.25">
      <c r="A5" s="17" t="s">
        <v>459</v>
      </c>
      <c r="B5" s="11" t="s">
        <v>460</v>
      </c>
      <c r="C5" s="11">
        <v>11</v>
      </c>
      <c r="D5" s="12" t="s">
        <v>16</v>
      </c>
      <c r="E5" s="10" t="s">
        <v>149</v>
      </c>
      <c r="F5" s="13">
        <v>6</v>
      </c>
      <c r="G5" s="13">
        <v>6</v>
      </c>
      <c r="H5" s="13">
        <v>13</v>
      </c>
      <c r="I5" s="13">
        <v>11</v>
      </c>
      <c r="J5" s="14">
        <f>IF(SUM(F5:I5)&gt;$M$1,"больше макс!",SUM(F5:I5))</f>
        <v>36</v>
      </c>
      <c r="K5" s="6">
        <f>J5/$M$1</f>
        <v>0.5714285714285714</v>
      </c>
      <c r="L5" s="15" t="s">
        <v>56</v>
      </c>
    </row>
    <row r="6" spans="1:13" ht="15" customHeight="1" x14ac:dyDescent="0.25">
      <c r="A6" s="10" t="s">
        <v>461</v>
      </c>
      <c r="B6" s="11" t="s">
        <v>462</v>
      </c>
      <c r="C6" s="11">
        <v>11</v>
      </c>
      <c r="D6" s="12" t="s">
        <v>16</v>
      </c>
      <c r="E6" s="10" t="s">
        <v>149</v>
      </c>
      <c r="F6" s="13">
        <v>8</v>
      </c>
      <c r="G6" s="13">
        <v>2</v>
      </c>
      <c r="H6" s="13">
        <v>16</v>
      </c>
      <c r="I6" s="13">
        <v>5</v>
      </c>
      <c r="J6" s="14">
        <f>IF(SUM(F6:I6)&gt;$M$1,"больше макс!",SUM(F6:I6))</f>
        <v>31</v>
      </c>
      <c r="K6" s="6">
        <f>J6/$M$1</f>
        <v>0.49206349206349204</v>
      </c>
      <c r="L6" s="15" t="s">
        <v>56</v>
      </c>
    </row>
    <row r="7" spans="1:13" ht="15" customHeight="1" x14ac:dyDescent="0.25">
      <c r="F7" s="1"/>
      <c r="G7" s="1"/>
      <c r="H7" s="1"/>
      <c r="I7" s="1"/>
    </row>
    <row r="8" spans="1:13" ht="15" customHeight="1" x14ac:dyDescent="0.25">
      <c r="F8" s="1"/>
      <c r="G8" s="1"/>
      <c r="H8" s="1"/>
      <c r="I8" s="1"/>
    </row>
    <row r="9" spans="1:13" ht="15" customHeight="1" x14ac:dyDescent="0.25">
      <c r="F9" s="1"/>
      <c r="G9" s="1"/>
      <c r="H9" s="1"/>
      <c r="I9" s="1"/>
    </row>
    <row r="10" spans="1:13" ht="15" customHeight="1" x14ac:dyDescent="0.25">
      <c r="F10" s="1"/>
      <c r="G10" s="1"/>
      <c r="H10" s="1"/>
      <c r="I10" s="1"/>
    </row>
    <row r="11" spans="1:13" ht="15" customHeight="1" x14ac:dyDescent="0.25">
      <c r="F11" s="1"/>
      <c r="G11" s="1"/>
      <c r="H11" s="1"/>
      <c r="I11" s="1"/>
    </row>
    <row r="12" spans="1:13" ht="15" customHeight="1" x14ac:dyDescent="0.25">
      <c r="F12" s="1"/>
      <c r="G12" s="1"/>
      <c r="H12" s="1"/>
      <c r="I12" s="1"/>
    </row>
    <row r="13" spans="1:13" ht="15" customHeight="1" x14ac:dyDescent="0.25">
      <c r="F13" s="1"/>
      <c r="G13" s="1"/>
      <c r="H13" s="1"/>
      <c r="I13" s="1"/>
    </row>
    <row r="14" spans="1:13" ht="15" customHeight="1" x14ac:dyDescent="0.25">
      <c r="F14" s="1"/>
      <c r="G14" s="1"/>
      <c r="H14" s="1"/>
      <c r="I14" s="1"/>
    </row>
    <row r="15" spans="1:13" ht="15" customHeight="1" x14ac:dyDescent="0.25">
      <c r="F15" s="1"/>
      <c r="G15" s="1"/>
      <c r="H15" s="1"/>
      <c r="I15" s="1"/>
    </row>
    <row r="16" spans="1:13" ht="15" customHeight="1" x14ac:dyDescent="0.25">
      <c r="F16" s="1"/>
      <c r="G16" s="1"/>
      <c r="H16" s="1"/>
      <c r="I16" s="1"/>
    </row>
    <row r="17" spans="6:9" ht="15" customHeight="1" x14ac:dyDescent="0.25">
      <c r="F17" s="1"/>
      <c r="G17" s="1"/>
      <c r="H17" s="1"/>
      <c r="I17" s="1"/>
    </row>
    <row r="18" spans="6:9" ht="15" customHeight="1" x14ac:dyDescent="0.25">
      <c r="F18" s="1"/>
      <c r="G18" s="1"/>
      <c r="H18" s="1"/>
      <c r="I18" s="1"/>
    </row>
    <row r="19" spans="6:9" ht="15" customHeight="1" x14ac:dyDescent="0.25">
      <c r="F19" s="1"/>
      <c r="G19" s="1"/>
      <c r="H19" s="1"/>
      <c r="I19" s="1"/>
    </row>
    <row r="20" spans="6:9" ht="15" customHeight="1" x14ac:dyDescent="0.25">
      <c r="F20" s="1"/>
      <c r="G20" s="1"/>
      <c r="H20" s="1"/>
      <c r="I20" s="1"/>
    </row>
    <row r="21" spans="6:9" ht="15" customHeight="1" x14ac:dyDescent="0.25">
      <c r="F21" s="1"/>
      <c r="G21" s="1"/>
      <c r="H21" s="1"/>
      <c r="I21" s="1"/>
    </row>
    <row r="22" spans="6:9" ht="15" customHeight="1" x14ac:dyDescent="0.25">
      <c r="F22" s="1"/>
      <c r="G22" s="1"/>
      <c r="H22" s="1"/>
      <c r="I22" s="1"/>
    </row>
    <row r="23" spans="6:9" ht="15" customHeight="1" x14ac:dyDescent="0.25">
      <c r="F23" s="1"/>
      <c r="G23" s="1"/>
      <c r="H23" s="1"/>
      <c r="I23" s="1"/>
    </row>
    <row r="24" spans="6:9" ht="15" customHeight="1" x14ac:dyDescent="0.25">
      <c r="F24" s="1"/>
      <c r="G24" s="1"/>
      <c r="H24" s="1"/>
      <c r="I24" s="1"/>
    </row>
    <row r="25" spans="6:9" ht="15" customHeight="1" x14ac:dyDescent="0.25">
      <c r="F25" s="1"/>
      <c r="G25" s="1"/>
      <c r="H25" s="1"/>
      <c r="I25" s="1"/>
    </row>
    <row r="26" spans="6:9" ht="15" customHeight="1" x14ac:dyDescent="0.25">
      <c r="F26" s="1"/>
      <c r="G26" s="1"/>
      <c r="H26" s="1"/>
      <c r="I26" s="1"/>
    </row>
    <row r="27" spans="6:9" ht="15" customHeight="1" x14ac:dyDescent="0.25">
      <c r="F27" s="1"/>
      <c r="G27" s="1"/>
      <c r="H27" s="1"/>
      <c r="I27" s="1"/>
    </row>
    <row r="28" spans="6:9" ht="15" customHeight="1" x14ac:dyDescent="0.25">
      <c r="F28" s="1"/>
      <c r="G28" s="1"/>
      <c r="H28" s="1"/>
      <c r="I28" s="1"/>
    </row>
    <row r="29" spans="6:9" ht="15" customHeight="1" x14ac:dyDescent="0.25">
      <c r="F29" s="1"/>
      <c r="G29" s="1"/>
      <c r="H29" s="1"/>
      <c r="I29" s="1"/>
    </row>
    <row r="30" spans="6:9" ht="15" customHeight="1" x14ac:dyDescent="0.25">
      <c r="F30" s="1"/>
      <c r="G30" s="1"/>
      <c r="H30" s="1"/>
      <c r="I30" s="1"/>
    </row>
    <row r="31" spans="6:9" ht="15" customHeight="1" x14ac:dyDescent="0.25">
      <c r="F31" s="1"/>
      <c r="G31" s="1"/>
      <c r="H31" s="1"/>
      <c r="I31" s="1"/>
    </row>
    <row r="32" spans="6:9" ht="15" customHeight="1" x14ac:dyDescent="0.25">
      <c r="F32" s="1"/>
      <c r="G32" s="1"/>
      <c r="H32" s="1"/>
      <c r="I32" s="1"/>
    </row>
    <row r="33" spans="6:9" ht="15" customHeight="1" x14ac:dyDescent="0.25">
      <c r="F33" s="1"/>
      <c r="G33" s="1"/>
      <c r="H33" s="1"/>
      <c r="I33" s="1"/>
    </row>
    <row r="34" spans="6:9" x14ac:dyDescent="0.25">
      <c r="F34" s="1"/>
      <c r="G34" s="1"/>
      <c r="H34" s="1"/>
      <c r="I34" s="1"/>
    </row>
    <row r="35" spans="6:9" x14ac:dyDescent="0.25">
      <c r="F35" s="1"/>
      <c r="G35" s="1"/>
      <c r="H35" s="1"/>
      <c r="I35" s="1"/>
    </row>
    <row r="36" spans="6:9" x14ac:dyDescent="0.25">
      <c r="F36" s="1"/>
      <c r="G36" s="1"/>
      <c r="H36" s="1"/>
      <c r="I36" s="1"/>
    </row>
    <row r="37" spans="6:9" x14ac:dyDescent="0.25">
      <c r="F37" s="1"/>
      <c r="G37" s="1"/>
      <c r="H37" s="1"/>
      <c r="I37" s="1"/>
    </row>
    <row r="38" spans="6:9" x14ac:dyDescent="0.25">
      <c r="F38" s="1"/>
      <c r="G38" s="1"/>
      <c r="H38" s="1"/>
      <c r="I38" s="1"/>
    </row>
    <row r="39" spans="6:9" x14ac:dyDescent="0.25">
      <c r="F39" s="1"/>
      <c r="G39" s="1"/>
      <c r="H39" s="1"/>
      <c r="I39" s="1"/>
    </row>
    <row r="40" spans="6:9" x14ac:dyDescent="0.25">
      <c r="F40" s="1"/>
      <c r="G40" s="1"/>
      <c r="H40" s="1"/>
      <c r="I40" s="1"/>
    </row>
    <row r="41" spans="6:9" x14ac:dyDescent="0.25">
      <c r="F41" s="1"/>
      <c r="G41" s="1"/>
      <c r="H41" s="1"/>
      <c r="I41" s="1"/>
    </row>
    <row r="42" spans="6:9" x14ac:dyDescent="0.25">
      <c r="F42" s="1"/>
      <c r="G42" s="1"/>
      <c r="H42" s="1"/>
      <c r="I42" s="1"/>
    </row>
    <row r="43" spans="6:9" x14ac:dyDescent="0.25">
      <c r="F43" s="1"/>
      <c r="G43" s="1"/>
      <c r="H43" s="1"/>
      <c r="I43" s="1"/>
    </row>
    <row r="44" spans="6:9" x14ac:dyDescent="0.25">
      <c r="F44" s="1"/>
      <c r="G44" s="1"/>
      <c r="H44" s="1"/>
      <c r="I44" s="1"/>
    </row>
    <row r="45" spans="6:9" x14ac:dyDescent="0.25">
      <c r="F45" s="1"/>
      <c r="G45" s="1"/>
      <c r="H45" s="1"/>
      <c r="I45" s="1"/>
    </row>
    <row r="46" spans="6:9" x14ac:dyDescent="0.25">
      <c r="F46" s="1"/>
      <c r="G46" s="1"/>
      <c r="H46" s="1"/>
      <c r="I46" s="1"/>
    </row>
    <row r="47" spans="6:9" x14ac:dyDescent="0.25">
      <c r="F47" s="1"/>
      <c r="G47" s="1"/>
      <c r="H47" s="1"/>
      <c r="I47" s="1"/>
    </row>
    <row r="48" spans="6:9" x14ac:dyDescent="0.25">
      <c r="F48" s="1"/>
      <c r="G48" s="1"/>
      <c r="H48" s="1"/>
      <c r="I48" s="1"/>
    </row>
    <row r="49" spans="6:9" x14ac:dyDescent="0.25">
      <c r="F49" s="1"/>
      <c r="G49" s="1"/>
      <c r="H49" s="1"/>
      <c r="I49" s="1"/>
    </row>
    <row r="50" spans="6:9" x14ac:dyDescent="0.25">
      <c r="F50" s="1"/>
      <c r="G50" s="1"/>
      <c r="H50" s="1"/>
      <c r="I50" s="1"/>
    </row>
    <row r="51" spans="6:9" x14ac:dyDescent="0.25">
      <c r="F51" s="1"/>
      <c r="G51" s="1"/>
      <c r="H51" s="1"/>
      <c r="I51" s="1"/>
    </row>
    <row r="52" spans="6:9" x14ac:dyDescent="0.25">
      <c r="F52" s="1"/>
      <c r="G52" s="1"/>
      <c r="H52" s="1"/>
      <c r="I52" s="1"/>
    </row>
    <row r="53" spans="6:9" x14ac:dyDescent="0.25">
      <c r="F53" s="1"/>
      <c r="G53" s="1"/>
      <c r="H53" s="1"/>
      <c r="I53" s="1"/>
    </row>
    <row r="54" spans="6:9" x14ac:dyDescent="0.25">
      <c r="F54" s="1"/>
      <c r="G54" s="1"/>
      <c r="H54" s="1"/>
      <c r="I54" s="1"/>
    </row>
    <row r="55" spans="6:9" x14ac:dyDescent="0.25">
      <c r="F55" s="1"/>
      <c r="G55" s="1"/>
      <c r="H55" s="1"/>
      <c r="I55" s="1"/>
    </row>
    <row r="56" spans="6:9" x14ac:dyDescent="0.25">
      <c r="F56" s="1"/>
      <c r="G56" s="1"/>
      <c r="H56" s="1"/>
      <c r="I56" s="1"/>
    </row>
    <row r="57" spans="6:9" x14ac:dyDescent="0.25">
      <c r="F57" s="1"/>
      <c r="G57" s="1"/>
      <c r="H57" s="1"/>
      <c r="I57" s="1"/>
    </row>
    <row r="58" spans="6:9" x14ac:dyDescent="0.25">
      <c r="F58" s="1"/>
      <c r="G58" s="1"/>
      <c r="H58" s="1"/>
      <c r="I58" s="1"/>
    </row>
    <row r="59" spans="6:9" x14ac:dyDescent="0.25">
      <c r="F59" s="1"/>
      <c r="G59" s="1"/>
      <c r="H59" s="1"/>
      <c r="I59" s="1"/>
    </row>
    <row r="60" spans="6:9" x14ac:dyDescent="0.25">
      <c r="F60" s="1"/>
      <c r="G60" s="1"/>
      <c r="H60" s="1"/>
      <c r="I60" s="1"/>
    </row>
    <row r="61" spans="6:9" x14ac:dyDescent="0.25">
      <c r="F61" s="1"/>
      <c r="G61" s="1"/>
      <c r="H61" s="1"/>
      <c r="I61" s="1"/>
    </row>
    <row r="62" spans="6:9" x14ac:dyDescent="0.25">
      <c r="F62" s="1"/>
      <c r="G62" s="1"/>
      <c r="H62" s="1"/>
      <c r="I62" s="1"/>
    </row>
    <row r="63" spans="6:9" x14ac:dyDescent="0.25">
      <c r="F63" s="1"/>
      <c r="G63" s="1"/>
      <c r="H63" s="1"/>
      <c r="I63" s="1"/>
    </row>
    <row r="64" spans="6:9" x14ac:dyDescent="0.25">
      <c r="F64" s="1"/>
      <c r="G64" s="1"/>
      <c r="H64" s="1"/>
      <c r="I64" s="1"/>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row r="71" spans="6:9" x14ac:dyDescent="0.25">
      <c r="F71" s="1"/>
      <c r="G71" s="1"/>
      <c r="H71" s="1"/>
      <c r="I71" s="1"/>
    </row>
    <row r="72" spans="6:9" x14ac:dyDescent="0.25">
      <c r="F72" s="1"/>
      <c r="G72" s="1"/>
      <c r="H72" s="1"/>
      <c r="I72" s="1"/>
    </row>
    <row r="73" spans="6:9" x14ac:dyDescent="0.25">
      <c r="F73" s="1"/>
      <c r="G73" s="1"/>
      <c r="H73" s="1"/>
      <c r="I73" s="1"/>
    </row>
    <row r="74" spans="6:9" x14ac:dyDescent="0.25">
      <c r="F74" s="1"/>
      <c r="G74" s="1"/>
      <c r="H74" s="1"/>
      <c r="I74" s="1"/>
    </row>
    <row r="75" spans="6:9" x14ac:dyDescent="0.25">
      <c r="F75" s="1"/>
      <c r="G75" s="1"/>
      <c r="H75" s="1"/>
      <c r="I75" s="1"/>
    </row>
    <row r="76" spans="6:9" x14ac:dyDescent="0.25">
      <c r="F76" s="1"/>
      <c r="G76" s="1"/>
      <c r="H76" s="1"/>
      <c r="I76" s="1"/>
    </row>
    <row r="77" spans="6:9" x14ac:dyDescent="0.25">
      <c r="F77" s="1"/>
      <c r="G77" s="1"/>
      <c r="H77" s="1"/>
      <c r="I77" s="1"/>
    </row>
    <row r="78" spans="6:9" x14ac:dyDescent="0.25">
      <c r="F78" s="1"/>
      <c r="G78" s="1"/>
      <c r="H78" s="1"/>
      <c r="I78" s="1"/>
    </row>
    <row r="79" spans="6:9" x14ac:dyDescent="0.25">
      <c r="F79" s="1"/>
      <c r="G79" s="1"/>
      <c r="H79" s="1"/>
      <c r="I79" s="1"/>
    </row>
    <row r="80" spans="6:9" x14ac:dyDescent="0.25">
      <c r="F80" s="1"/>
      <c r="G80" s="1"/>
      <c r="H80" s="1"/>
      <c r="I80" s="1"/>
    </row>
    <row r="81" spans="6:9" x14ac:dyDescent="0.25">
      <c r="F81" s="1"/>
      <c r="G81" s="1"/>
      <c r="H81" s="1"/>
      <c r="I81" s="1"/>
    </row>
    <row r="82" spans="6:9" x14ac:dyDescent="0.25">
      <c r="F82" s="1"/>
      <c r="G82" s="1"/>
      <c r="H82" s="1"/>
      <c r="I82" s="1"/>
    </row>
    <row r="83" spans="6:9" x14ac:dyDescent="0.25">
      <c r="F83" s="1"/>
      <c r="G83" s="1"/>
      <c r="H83" s="1"/>
      <c r="I83" s="1"/>
    </row>
    <row r="84" spans="6:9" x14ac:dyDescent="0.25">
      <c r="F84" s="1"/>
      <c r="G84" s="1"/>
      <c r="H84" s="1"/>
      <c r="I84" s="1"/>
    </row>
    <row r="85" spans="6:9" x14ac:dyDescent="0.25">
      <c r="F85" s="1"/>
      <c r="G85" s="1"/>
      <c r="H85" s="1"/>
      <c r="I85" s="1"/>
    </row>
    <row r="86" spans="6:9" x14ac:dyDescent="0.25">
      <c r="F86" s="1"/>
      <c r="G86" s="1"/>
      <c r="H86" s="1"/>
      <c r="I86" s="1"/>
    </row>
    <row r="87" spans="6:9" x14ac:dyDescent="0.25">
      <c r="F87" s="1"/>
      <c r="G87" s="1"/>
      <c r="H87" s="1"/>
      <c r="I87" s="1"/>
    </row>
    <row r="88" spans="6:9" x14ac:dyDescent="0.25">
      <c r="F88" s="1"/>
      <c r="G88" s="1"/>
      <c r="H88" s="1"/>
      <c r="I88" s="1"/>
    </row>
    <row r="89" spans="6:9" x14ac:dyDescent="0.25">
      <c r="F89" s="1"/>
      <c r="G89" s="1"/>
      <c r="H89" s="1"/>
      <c r="I89" s="1"/>
    </row>
    <row r="90" spans="6:9" x14ac:dyDescent="0.25">
      <c r="F90" s="1"/>
      <c r="G90" s="1"/>
      <c r="H90" s="1"/>
      <c r="I90" s="1"/>
    </row>
    <row r="91" spans="6:9" x14ac:dyDescent="0.25">
      <c r="F91" s="1"/>
      <c r="G91" s="1"/>
      <c r="H91" s="1"/>
      <c r="I91" s="1"/>
    </row>
    <row r="92" spans="6:9" x14ac:dyDescent="0.25">
      <c r="F92" s="1"/>
      <c r="G92" s="1"/>
      <c r="H92" s="1"/>
      <c r="I92" s="1"/>
    </row>
    <row r="93" spans="6:9" x14ac:dyDescent="0.25">
      <c r="F93" s="1"/>
      <c r="G93" s="1"/>
      <c r="H93" s="1"/>
      <c r="I93" s="1"/>
    </row>
    <row r="94" spans="6:9" x14ac:dyDescent="0.25">
      <c r="F94" s="1"/>
      <c r="G94" s="1"/>
      <c r="H94" s="1"/>
      <c r="I94" s="1"/>
    </row>
    <row r="95" spans="6:9" x14ac:dyDescent="0.25">
      <c r="F95" s="1"/>
      <c r="G95" s="1"/>
      <c r="H95" s="1"/>
      <c r="I95" s="1"/>
    </row>
    <row r="96" spans="6:9" x14ac:dyDescent="0.25">
      <c r="F96" s="1"/>
      <c r="G96" s="1"/>
      <c r="H96" s="1"/>
      <c r="I96" s="1"/>
    </row>
    <row r="97" spans="6:9" x14ac:dyDescent="0.25">
      <c r="F97" s="1"/>
      <c r="G97" s="1"/>
      <c r="H97" s="1"/>
      <c r="I97" s="1"/>
    </row>
    <row r="98" spans="6:9" x14ac:dyDescent="0.25">
      <c r="F98" s="1"/>
      <c r="G98" s="1"/>
      <c r="H98" s="1"/>
      <c r="I98" s="1"/>
    </row>
    <row r="99" spans="6:9" x14ac:dyDescent="0.25">
      <c r="F99" s="1"/>
      <c r="G99" s="1"/>
      <c r="H99" s="1"/>
      <c r="I99" s="1"/>
    </row>
  </sheetData>
  <sortState ref="A4:K6">
    <sortCondition descending="1" ref="K4:K6"/>
  </sortState>
  <mergeCells count="1">
    <mergeCell ref="A1:L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L4:L99</xm:sqref>
        </x14:dataValidation>
        <x14:dataValidation type="list" allowBlank="1" showInputMessage="1" showErrorMessage="1">
          <x14:formula1>
            <xm:f>'Выпадающий список'!$A$2:$A$16</xm:f>
          </x14:formula1>
          <xm:sqref>D4:D99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16" sqref="A16"/>
    </sheetView>
  </sheetViews>
  <sheetFormatPr defaultRowHeight="15" x14ac:dyDescent="0.25"/>
  <cols>
    <col min="1" max="1" width="43.28515625" bestFit="1" customWidth="1"/>
  </cols>
  <sheetData>
    <row r="1" spans="1:2" x14ac:dyDescent="0.25">
      <c r="A1" t="s">
        <v>463</v>
      </c>
      <c r="B1" t="s">
        <v>11</v>
      </c>
    </row>
    <row r="2" spans="1:2" x14ac:dyDescent="0.25">
      <c r="A2" t="s">
        <v>464</v>
      </c>
      <c r="B2" t="s">
        <v>18</v>
      </c>
    </row>
    <row r="3" spans="1:2" x14ac:dyDescent="0.25">
      <c r="A3" t="s">
        <v>465</v>
      </c>
      <c r="B3" t="s">
        <v>27</v>
      </c>
    </row>
    <row r="4" spans="1:2" x14ac:dyDescent="0.25">
      <c r="A4" t="s">
        <v>466</v>
      </c>
      <c r="B4" t="s">
        <v>56</v>
      </c>
    </row>
    <row r="5" spans="1:2" x14ac:dyDescent="0.25">
      <c r="A5" t="s">
        <v>467</v>
      </c>
    </row>
    <row r="6" spans="1:2" x14ac:dyDescent="0.25">
      <c r="A6" t="s">
        <v>468</v>
      </c>
    </row>
    <row r="7" spans="1:2" x14ac:dyDescent="0.25">
      <c r="A7" t="s">
        <v>16</v>
      </c>
    </row>
    <row r="8" spans="1:2" x14ac:dyDescent="0.25">
      <c r="A8" t="s">
        <v>469</v>
      </c>
    </row>
    <row r="9" spans="1:2" x14ac:dyDescent="0.25">
      <c r="A9" t="s">
        <v>470</v>
      </c>
    </row>
    <row r="10" spans="1:2" x14ac:dyDescent="0.25">
      <c r="A10" t="s">
        <v>471</v>
      </c>
    </row>
    <row r="11" spans="1:2" x14ac:dyDescent="0.25">
      <c r="A11" t="s">
        <v>472</v>
      </c>
    </row>
    <row r="12" spans="1:2" x14ac:dyDescent="0.25">
      <c r="A12" t="s">
        <v>473</v>
      </c>
    </row>
    <row r="13" spans="1:2" x14ac:dyDescent="0.25">
      <c r="A13" t="s">
        <v>474</v>
      </c>
    </row>
    <row r="14" spans="1:2" x14ac:dyDescent="0.25">
      <c r="A14" t="s">
        <v>475</v>
      </c>
    </row>
    <row r="15" spans="1:2" x14ac:dyDescent="0.25">
      <c r="A15" t="s">
        <v>476</v>
      </c>
    </row>
    <row r="16" spans="1:2" x14ac:dyDescent="0.25">
      <c r="A16" t="s">
        <v>477</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5 класс</vt:lpstr>
      <vt:lpstr>6 класс</vt:lpstr>
      <vt:lpstr>7 класс</vt:lpstr>
      <vt:lpstr>8 класс</vt:lpstr>
      <vt:lpstr>9 класс</vt:lpstr>
      <vt:lpstr>10 класс</vt:lpstr>
      <vt:lpstr>11 класс</vt:lpstr>
      <vt:lpstr>Выпадающий список</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11</cp:lastModifiedBy>
  <cp:revision>11</cp:revision>
  <dcterms:created xsi:type="dcterms:W3CDTF">2006-09-16T00:00:00Z</dcterms:created>
  <dcterms:modified xsi:type="dcterms:W3CDTF">2024-10-23T04:21:04Z</dcterms:modified>
</cp:coreProperties>
</file>