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50" windowHeight="7470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 " sheetId="7" r:id="rId7"/>
    <sheet name="Выпадающий список" sheetId="8" state="hidden" r:id="rId8"/>
  </sheets>
  <calcPr calcId="144525"/>
</workbook>
</file>

<file path=xl/calcChain.xml><?xml version="1.0" encoding="utf-8"?>
<calcChain xmlns="http://schemas.openxmlformats.org/spreadsheetml/2006/main">
  <c r="H4" i="7" l="1"/>
  <c r="I4" i="7" s="1"/>
  <c r="H5" i="5"/>
  <c r="H6" i="5"/>
  <c r="I6" i="5" s="1"/>
  <c r="H4" i="5"/>
  <c r="I4" i="5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H12" i="3"/>
  <c r="I12" i="3" s="1"/>
  <c r="H11" i="3"/>
  <c r="I11" i="3" s="1"/>
  <c r="H10" i="3"/>
  <c r="I10" i="3" s="1"/>
  <c r="H9" i="3"/>
  <c r="I9" i="3" s="1"/>
  <c r="H6" i="3"/>
  <c r="I6" i="3" s="1"/>
  <c r="H7" i="3"/>
  <c r="I7" i="3" s="1"/>
  <c r="H8" i="3"/>
  <c r="I8" i="3" s="1"/>
  <c r="H5" i="3"/>
  <c r="I5" i="3" s="1"/>
  <c r="H4" i="3"/>
  <c r="I4" i="3" s="1"/>
  <c r="G17" i="2"/>
  <c r="H17" i="2" s="1"/>
  <c r="G16" i="2"/>
  <c r="H16" i="2" s="1"/>
  <c r="G15" i="2"/>
  <c r="H15" i="2" s="1"/>
  <c r="G13" i="2"/>
  <c r="H13" i="2" s="1"/>
  <c r="G12" i="2"/>
  <c r="H12" i="2" s="1"/>
  <c r="G14" i="2"/>
  <c r="H14" i="2" s="1"/>
  <c r="G11" i="2"/>
  <c r="H11" i="2" s="1"/>
  <c r="G10" i="2"/>
  <c r="H10" i="2" s="1"/>
  <c r="G8" i="2"/>
  <c r="H8" i="2" s="1"/>
  <c r="G7" i="2"/>
  <c r="H7" i="2" s="1"/>
  <c r="G9" i="2"/>
  <c r="H9" i="2" s="1"/>
  <c r="G5" i="2"/>
  <c r="H5" i="2" s="1"/>
  <c r="G6" i="2"/>
  <c r="H6" i="2" s="1"/>
  <c r="G4" i="2"/>
  <c r="H4" i="2" s="1"/>
  <c r="G41" i="1"/>
  <c r="H41" i="1" s="1"/>
  <c r="G40" i="1"/>
  <c r="H40" i="1" s="1"/>
  <c r="G38" i="1"/>
  <c r="H38" i="1" s="1"/>
  <c r="G39" i="1"/>
  <c r="H39" i="1" s="1"/>
  <c r="G36" i="1"/>
  <c r="H36" i="1" s="1"/>
  <c r="G37" i="1"/>
  <c r="H37" i="1" s="1"/>
  <c r="G34" i="1"/>
  <c r="H34" i="1" s="1"/>
  <c r="G33" i="1"/>
  <c r="H33" i="1" s="1"/>
  <c r="G32" i="1"/>
  <c r="H32" i="1" s="1"/>
  <c r="G35" i="1"/>
  <c r="H35" i="1" s="1"/>
  <c r="G31" i="1"/>
  <c r="H31" i="1" s="1"/>
  <c r="G30" i="1"/>
  <c r="H30" i="1" s="1"/>
  <c r="G29" i="1"/>
  <c r="H29" i="1" s="1"/>
  <c r="G27" i="1"/>
  <c r="H27" i="1" s="1"/>
  <c r="G26" i="1"/>
  <c r="H26" i="1" s="1"/>
  <c r="G28" i="1"/>
  <c r="H28" i="1" s="1"/>
  <c r="G23" i="1"/>
  <c r="H23" i="1" s="1"/>
  <c r="G22" i="1"/>
  <c r="H22" i="1" s="1"/>
  <c r="G25" i="1"/>
  <c r="H25" i="1" s="1"/>
  <c r="G24" i="1"/>
  <c r="H24" i="1" s="1"/>
  <c r="G21" i="1"/>
  <c r="H21" i="1" s="1"/>
  <c r="G20" i="1"/>
  <c r="H20" i="1" s="1"/>
  <c r="G18" i="1"/>
  <c r="H18" i="1" s="1"/>
  <c r="G19" i="1"/>
  <c r="H19" i="1" s="1"/>
  <c r="G17" i="1"/>
  <c r="H17" i="1" s="1"/>
  <c r="G16" i="1"/>
  <c r="H16" i="1" s="1"/>
  <c r="G13" i="1"/>
  <c r="H13" i="1" s="1"/>
  <c r="G12" i="1"/>
  <c r="H12" i="1" s="1"/>
  <c r="G15" i="1"/>
  <c r="H15" i="1" s="1"/>
  <c r="G14" i="1"/>
  <c r="H14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I5" i="5" l="1"/>
</calcChain>
</file>

<file path=xl/sharedStrings.xml><?xml version="1.0" encoding="utf-8"?>
<sst xmlns="http://schemas.openxmlformats.org/spreadsheetml/2006/main" count="593" uniqueCount="216">
  <si>
    <t>ФИО</t>
  </si>
  <si>
    <t>Шифр</t>
  </si>
  <si>
    <t>Кл</t>
  </si>
  <si>
    <t>ОУ</t>
  </si>
  <si>
    <t>Педагог</t>
  </si>
  <si>
    <t>Теория</t>
  </si>
  <si>
    <t>итого</t>
  </si>
  <si>
    <t xml:space="preserve">% </t>
  </si>
  <si>
    <t>результат</t>
  </si>
  <si>
    <t>5 класс</t>
  </si>
  <si>
    <t>Бауман Дарья Руслановна</t>
  </si>
  <si>
    <t>ФК5005</t>
  </si>
  <si>
    <t>5а</t>
  </si>
  <si>
    <t>МОУ "СОШ № 35 с УИОП" г. Воркуты</t>
  </si>
  <si>
    <t>Хотько Артем Владимирович</t>
  </si>
  <si>
    <t>Победитель</t>
  </si>
  <si>
    <t>Захарова Варвара Павловна</t>
  </si>
  <si>
    <t>ФК5028</t>
  </si>
  <si>
    <t>5б</t>
  </si>
  <si>
    <t>Шишелова Каролина Владимировна</t>
  </si>
  <si>
    <t>Яргуни Таисия Денисовна</t>
  </si>
  <si>
    <t>Гашумова Амина Суреновна</t>
  </si>
  <si>
    <t>ФК5026</t>
  </si>
  <si>
    <t>Призер</t>
  </si>
  <si>
    <t>ФК5034</t>
  </si>
  <si>
    <t>ФК5038</t>
  </si>
  <si>
    <t>Васина Полина Максимовна</t>
  </si>
  <si>
    <t>ФК5006</t>
  </si>
  <si>
    <t>ФК5027</t>
  </si>
  <si>
    <t>Камаева Варвара Константиновна</t>
  </si>
  <si>
    <t>ФК5033</t>
  </si>
  <si>
    <t>Кучер Алина Денисовна</t>
  </si>
  <si>
    <t>ФК5035</t>
  </si>
  <si>
    <t>ФК5011</t>
  </si>
  <si>
    <t>Романова Анастасия Николаевна</t>
  </si>
  <si>
    <t>ФК5017</t>
  </si>
  <si>
    <t>Сабитова Вероника Ринатовна</t>
  </si>
  <si>
    <t>ФК5018</t>
  </si>
  <si>
    <t>ФК5022</t>
  </si>
  <si>
    <t>Зорина София Андреевна</t>
  </si>
  <si>
    <t>ФК5030</t>
  </si>
  <si>
    <t>Кудрон Кира Мирославовна</t>
  </si>
  <si>
    <t>5в</t>
  </si>
  <si>
    <t>ФК5016</t>
  </si>
  <si>
    <t>Иванова Кристина Сергеевна</t>
  </si>
  <si>
    <t>ФК5031</t>
  </si>
  <si>
    <t>Калмуратова Алина Мирбековна</t>
  </si>
  <si>
    <t>ФК5032</t>
  </si>
  <si>
    <t>ФК5001</t>
  </si>
  <si>
    <t>ФК5002</t>
  </si>
  <si>
    <t>ФК5003</t>
  </si>
  <si>
    <t>Лисиця Екатерина Евгеньевна</t>
  </si>
  <si>
    <t>ФК5012</t>
  </si>
  <si>
    <t>ФК5015</t>
  </si>
  <si>
    <t>ФК5021</t>
  </si>
  <si>
    <t>Кулижская Софья Дмитриевна</t>
  </si>
  <si>
    <t>Панина Эмилия Дмитриевна</t>
  </si>
  <si>
    <t>Веремеева Валерия Гендриховна</t>
  </si>
  <si>
    <t>ФК5007</t>
  </si>
  <si>
    <t>ФК5008</t>
  </si>
  <si>
    <t>ФК5010</t>
  </si>
  <si>
    <t>Сушко Таисия Антоновна</t>
  </si>
  <si>
    <t>ФК5020</t>
  </si>
  <si>
    <t>Шокот Василиса Руслановна</t>
  </si>
  <si>
    <t>ФК5024</t>
  </si>
  <si>
    <t>Перепелица Вера Николаевна</t>
  </si>
  <si>
    <t>Сочка София Вадимовна</t>
  </si>
  <si>
    <t>Лисовик Лейла Ивановна</t>
  </si>
  <si>
    <t>ФК5013</t>
  </si>
  <si>
    <t>ФК5019</t>
  </si>
  <si>
    <t>Асалиева Диана Гасановна</t>
  </si>
  <si>
    <t>ФК5025</t>
  </si>
  <si>
    <t>Кобец Оксана Юрьевна</t>
  </si>
  <si>
    <t>Жолчуева Раяна Ыдырысалиевна</t>
  </si>
  <si>
    <t>ФК5009</t>
  </si>
  <si>
    <t>Лутаева Валерия Павловна</t>
  </si>
  <si>
    <t>ФК5014</t>
  </si>
  <si>
    <t>Солодилова Зоя Игоревна</t>
  </si>
  <si>
    <t>Шикова Анастасия Олеговна</t>
  </si>
  <si>
    <t>ФК5023</t>
  </si>
  <si>
    <t>Зеленина Милана Евгеньевна</t>
  </si>
  <si>
    <t>ФК5029</t>
  </si>
  <si>
    <t>Склярова Дарья Александровна</t>
  </si>
  <si>
    <t>Худавердиева алмас Торгул оглы</t>
  </si>
  <si>
    <t>Ахмедова Гюльай Асиф кызы</t>
  </si>
  <si>
    <t>ФК5004</t>
  </si>
  <si>
    <t>Абулова Милана Исамагомедовна</t>
  </si>
  <si>
    <t>Селякова Арина Васильевна</t>
  </si>
  <si>
    <t>ФК5037</t>
  </si>
  <si>
    <t>Участник</t>
  </si>
  <si>
    <t>Мукаева Вера Вадимовна</t>
  </si>
  <si>
    <t>Рочева Мария Андреевна</t>
  </si>
  <si>
    <t>ФК5036</t>
  </si>
  <si>
    <t>Леонтьева Варвара Кирилловна</t>
  </si>
  <si>
    <t>6 класс</t>
  </si>
  <si>
    <t>Сапегина Маргарита Максимовна</t>
  </si>
  <si>
    <t>ФК6006</t>
  </si>
  <si>
    <t>6б</t>
  </si>
  <si>
    <t>Щербицкая Галина Михайловна</t>
  </si>
  <si>
    <t>Плотникова Диана Олеговна</t>
  </si>
  <si>
    <t>ФК6004</t>
  </si>
  <si>
    <t>Казаченко Полина Александровна</t>
  </si>
  <si>
    <t>ФК6011</t>
  </si>
  <si>
    <t>6в</t>
  </si>
  <si>
    <t>Шаповалова Надежда Дмитриевна</t>
  </si>
  <si>
    <t>ФК6007</t>
  </si>
  <si>
    <t>Гашумова Сабина Суреновна</t>
  </si>
  <si>
    <t>ФК6009</t>
  </si>
  <si>
    <t>Ташполотова Камила Алишеровна</t>
  </si>
  <si>
    <t>Иванова Милена Алексеевна</t>
  </si>
  <si>
    <t>ФК6002</t>
  </si>
  <si>
    <t>Сергеева Дарья Сергеевна</t>
  </si>
  <si>
    <t>ФК6012</t>
  </si>
  <si>
    <t>ФК6001</t>
  </si>
  <si>
    <t>Савенко Алеся Викторовна</t>
  </si>
  <si>
    <t>ФК6005</t>
  </si>
  <si>
    <t>Борисенко Полина Андреевна</t>
  </si>
  <si>
    <t>ФК6008</t>
  </si>
  <si>
    <t>Жабдаева Даткайым Абийбиллаевна</t>
  </si>
  <si>
    <t>ФК6010</t>
  </si>
  <si>
    <t>Ханычкова Карина Андреевна</t>
  </si>
  <si>
    <t>ФК6013</t>
  </si>
  <si>
    <t>ФК6014</t>
  </si>
  <si>
    <t>Палий Влада Дмитриевна</t>
  </si>
  <si>
    <t>ФК6003</t>
  </si>
  <si>
    <t>Щербакова Софья Алексеевна</t>
  </si>
  <si>
    <t>Практика</t>
  </si>
  <si>
    <t>7 класс</t>
  </si>
  <si>
    <t>Аверичева Дарья Романовна</t>
  </si>
  <si>
    <t>7а</t>
  </si>
  <si>
    <t>7б</t>
  </si>
  <si>
    <t>Вильховая Лилия Сергеевна</t>
  </si>
  <si>
    <t>ФК7009</t>
  </si>
  <si>
    <t>ФК7004</t>
  </si>
  <si>
    <t>7в</t>
  </si>
  <si>
    <t>Туровец Вероника Романовна</t>
  </si>
  <si>
    <t>ФК7005</t>
  </si>
  <si>
    <t>Ступина Виталина Александровна</t>
  </si>
  <si>
    <t>Павленко Диана Кирилловна</t>
  </si>
  <si>
    <t>ФК7006</t>
  </si>
  <si>
    <t>ФК7001</t>
  </si>
  <si>
    <t>Смирнова Алессия Сергеевна</t>
  </si>
  <si>
    <t>ФК7002</t>
  </si>
  <si>
    <t>Голенок Мария Вячеславовна</t>
  </si>
  <si>
    <t>ФК7003</t>
  </si>
  <si>
    <t>ФК7008</t>
  </si>
  <si>
    <t xml:space="preserve">Истомина София Михайловна </t>
  </si>
  <si>
    <t>ФК7007</t>
  </si>
  <si>
    <t>Кадырбердиева Сумая Айдарбековна</t>
  </si>
  <si>
    <t>8 класс</t>
  </si>
  <si>
    <t>Дубова Марина Максимовна</t>
  </si>
  <si>
    <t>ФК8001</t>
  </si>
  <si>
    <t>8а</t>
  </si>
  <si>
    <t>8в</t>
  </si>
  <si>
    <t>Бахарева Ольга Дмитриевна</t>
  </si>
  <si>
    <t>ФК8005</t>
  </si>
  <si>
    <t>8б</t>
  </si>
  <si>
    <t>Пахомова Василиса Александровна</t>
  </si>
  <si>
    <t>ФК8004</t>
  </si>
  <si>
    <t>Колотова Амелия Александровна</t>
  </si>
  <si>
    <t>ФК8003</t>
  </si>
  <si>
    <t>Федосенко Елизавета Юрьевна</t>
  </si>
  <si>
    <t xml:space="preserve">Бадунова Дарья Витальевна </t>
  </si>
  <si>
    <t>ФК8006</t>
  </si>
  <si>
    <t>ФК8008</t>
  </si>
  <si>
    <t>Устинова Яна Тарасовна</t>
  </si>
  <si>
    <t>Хохлова Анастасия Вячеславовна</t>
  </si>
  <si>
    <t>ФК8002</t>
  </si>
  <si>
    <t>Ткачук Марьяна Сергеевна</t>
  </si>
  <si>
    <t>Бороздина Ангелина Александровна</t>
  </si>
  <si>
    <t>ФК8007</t>
  </si>
  <si>
    <t>Васина Анна Максимовна</t>
  </si>
  <si>
    <t>ФК8009</t>
  </si>
  <si>
    <t>Винокурова Анна Дмитриевна</t>
  </si>
  <si>
    <t>ФК8010</t>
  </si>
  <si>
    <t>Короткова Арина Сергеевна</t>
  </si>
  <si>
    <t>Ермолаева Аксинья Дмитриевна</t>
  </si>
  <si>
    <t>ФК8012</t>
  </si>
  <si>
    <t>Кучерявенко Елизавета Владиславовна</t>
  </si>
  <si>
    <t>ФК8014</t>
  </si>
  <si>
    <t>ФК8013</t>
  </si>
  <si>
    <t>Попова Софья Евгеньевна</t>
  </si>
  <si>
    <t>ФК8015</t>
  </si>
  <si>
    <t>ФК8016</t>
  </si>
  <si>
    <t>ФК8011</t>
  </si>
  <si>
    <t>9 класс</t>
  </si>
  <si>
    <t>Владимирова Алиса Александровна</t>
  </si>
  <si>
    <t>ФК9001</t>
  </si>
  <si>
    <t>9б</t>
  </si>
  <si>
    <t>ФК9002</t>
  </si>
  <si>
    <t>ФК9003</t>
  </si>
  <si>
    <t>Севастьянова Софья Валерьевна</t>
  </si>
  <si>
    <t>ФК9004</t>
  </si>
  <si>
    <t>Рустамова Милана Артуровна</t>
  </si>
  <si>
    <t>9а</t>
  </si>
  <si>
    <t>Кошелева Лолита Александровна</t>
  </si>
  <si>
    <t>11 класс</t>
  </si>
  <si>
    <t>Лощинина Анастасия Романовна</t>
  </si>
  <si>
    <t>ФК1101</t>
  </si>
  <si>
    <t>Школа</t>
  </si>
  <si>
    <t>МОУ "СОШ № 12" г. Воркуты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</si>
  <si>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</si>
  <si>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</si>
  <si>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</si>
  <si>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</si>
  <si>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</si>
  <si>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</si>
  <si>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</si>
  <si>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</si>
  <si>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</si>
  <si>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</si>
  <si>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</si>
  <si>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</si>
  <si>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</si>
  <si>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Итоговые результаты школьного этапа всероссийской олимпиады школьников 2024 года по физической культуре</t>
  </si>
  <si>
    <t xml:space="preserve">10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</si>
</sst>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Continuous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6" workbookViewId="0">
      <selection sqref="A1:I1"/>
    </sheetView>
  </sheetViews>
  <sheetFormatPr defaultColWidth="9.140625" defaultRowHeight="15" x14ac:dyDescent="0.25"/>
  <cols>
    <col min="1" max="1" width="44.42578125" style="1" customWidth="1"/>
    <col min="2" max="2" width="10.85546875" style="1" customWidth="1"/>
    <col min="3" max="3" width="7.28515625" style="1" customWidth="1"/>
    <col min="4" max="4" width="42.140625" style="1" customWidth="1"/>
    <col min="5" max="5" width="38" style="1" customWidth="1"/>
    <col min="6" max="6" width="9.7109375" style="2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3">
        <v>25</v>
      </c>
    </row>
    <row r="2" spans="1:10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4" t="s">
        <v>8</v>
      </c>
    </row>
    <row r="3" spans="1:10" ht="15.75" x14ac:dyDescent="0.25">
      <c r="A3" s="7" t="s">
        <v>9</v>
      </c>
      <c r="B3" s="8"/>
      <c r="C3" s="8"/>
      <c r="D3" s="8"/>
      <c r="E3" s="8"/>
      <c r="F3" s="8"/>
      <c r="G3" s="8"/>
      <c r="H3" s="8"/>
      <c r="I3" s="9"/>
    </row>
    <row r="4" spans="1:10" ht="15" customHeight="1" x14ac:dyDescent="0.25">
      <c r="A4" s="10" t="s">
        <v>10</v>
      </c>
      <c r="B4" s="11" t="s">
        <v>85</v>
      </c>
      <c r="C4" s="11" t="s">
        <v>12</v>
      </c>
      <c r="D4" s="12" t="s">
        <v>13</v>
      </c>
      <c r="E4" s="13" t="s">
        <v>14</v>
      </c>
      <c r="F4" s="14">
        <v>23</v>
      </c>
      <c r="G4" s="15">
        <f t="shared" ref="G4:G41" si="0">IF(SUM(F4:F4)&gt;$J$1,"больше макс!",SUM(F4:F4))</f>
        <v>23</v>
      </c>
      <c r="H4" s="6">
        <f t="shared" ref="H4:H41" si="1">G4/$J$1</f>
        <v>0.92</v>
      </c>
      <c r="I4" s="16" t="s">
        <v>15</v>
      </c>
    </row>
    <row r="5" spans="1:10" ht="15" customHeight="1" x14ac:dyDescent="0.25">
      <c r="A5" s="10" t="s">
        <v>16</v>
      </c>
      <c r="B5" s="11" t="s">
        <v>74</v>
      </c>
      <c r="C5" s="17" t="s">
        <v>18</v>
      </c>
      <c r="D5" s="12" t="s">
        <v>13</v>
      </c>
      <c r="E5" s="13" t="s">
        <v>14</v>
      </c>
      <c r="F5" s="14">
        <v>23</v>
      </c>
      <c r="G5" s="15">
        <f t="shared" si="0"/>
        <v>23</v>
      </c>
      <c r="H5" s="6">
        <f t="shared" si="1"/>
        <v>0.92</v>
      </c>
      <c r="I5" s="16" t="s">
        <v>15</v>
      </c>
    </row>
    <row r="6" spans="1:10" ht="15" customHeight="1" x14ac:dyDescent="0.25">
      <c r="A6" s="10" t="s">
        <v>19</v>
      </c>
      <c r="B6" s="11" t="s">
        <v>92</v>
      </c>
      <c r="C6" s="17" t="s">
        <v>18</v>
      </c>
      <c r="D6" s="12" t="s">
        <v>13</v>
      </c>
      <c r="E6" s="13" t="s">
        <v>14</v>
      </c>
      <c r="F6" s="14">
        <v>23</v>
      </c>
      <c r="G6" s="15">
        <f t="shared" si="0"/>
        <v>23</v>
      </c>
      <c r="H6" s="6">
        <f t="shared" si="1"/>
        <v>0.92</v>
      </c>
      <c r="I6" s="16" t="s">
        <v>15</v>
      </c>
    </row>
    <row r="7" spans="1:10" ht="15" customHeight="1" x14ac:dyDescent="0.25">
      <c r="A7" s="10" t="s">
        <v>20</v>
      </c>
      <c r="B7" s="11" t="s">
        <v>25</v>
      </c>
      <c r="C7" s="17" t="s">
        <v>18</v>
      </c>
      <c r="D7" s="12" t="s">
        <v>13</v>
      </c>
      <c r="E7" s="13" t="s">
        <v>14</v>
      </c>
      <c r="F7" s="14">
        <v>23</v>
      </c>
      <c r="G7" s="15">
        <f t="shared" si="0"/>
        <v>23</v>
      </c>
      <c r="H7" s="6">
        <f t="shared" si="1"/>
        <v>0.92</v>
      </c>
      <c r="I7" s="16" t="s">
        <v>15</v>
      </c>
    </row>
    <row r="8" spans="1:10" ht="15" customHeight="1" x14ac:dyDescent="0.25">
      <c r="A8" s="10" t="s">
        <v>21</v>
      </c>
      <c r="B8" s="11" t="s">
        <v>58</v>
      </c>
      <c r="C8" s="17" t="s">
        <v>18</v>
      </c>
      <c r="D8" s="12" t="s">
        <v>13</v>
      </c>
      <c r="E8" s="13" t="s">
        <v>14</v>
      </c>
      <c r="F8" s="14">
        <v>22</v>
      </c>
      <c r="G8" s="15">
        <f t="shared" si="0"/>
        <v>22</v>
      </c>
      <c r="H8" s="6">
        <f t="shared" si="1"/>
        <v>0.88</v>
      </c>
      <c r="I8" s="16" t="s">
        <v>23</v>
      </c>
    </row>
    <row r="9" spans="1:10" ht="15" customHeight="1" x14ac:dyDescent="0.25">
      <c r="A9" s="10" t="s">
        <v>26</v>
      </c>
      <c r="B9" s="11" t="s">
        <v>11</v>
      </c>
      <c r="C9" s="11" t="s">
        <v>12</v>
      </c>
      <c r="D9" s="12" t="s">
        <v>13</v>
      </c>
      <c r="E9" s="13" t="s">
        <v>14</v>
      </c>
      <c r="F9" s="14">
        <v>21</v>
      </c>
      <c r="G9" s="15">
        <f t="shared" si="0"/>
        <v>21</v>
      </c>
      <c r="H9" s="6">
        <f t="shared" si="1"/>
        <v>0.84</v>
      </c>
      <c r="I9" s="16" t="s">
        <v>23</v>
      </c>
    </row>
    <row r="10" spans="1:10" ht="15" customHeight="1" x14ac:dyDescent="0.25">
      <c r="A10" s="10" t="s">
        <v>29</v>
      </c>
      <c r="B10" s="11" t="s">
        <v>76</v>
      </c>
      <c r="C10" s="17" t="s">
        <v>18</v>
      </c>
      <c r="D10" s="12" t="s">
        <v>13</v>
      </c>
      <c r="E10" s="13" t="s">
        <v>14</v>
      </c>
      <c r="F10" s="14">
        <v>21</v>
      </c>
      <c r="G10" s="15">
        <f t="shared" si="0"/>
        <v>21</v>
      </c>
      <c r="H10" s="6">
        <f t="shared" si="1"/>
        <v>0.84</v>
      </c>
      <c r="I10" s="16" t="s">
        <v>23</v>
      </c>
    </row>
    <row r="11" spans="1:10" ht="15" customHeight="1" x14ac:dyDescent="0.25">
      <c r="A11" s="10" t="s">
        <v>31</v>
      </c>
      <c r="B11" s="11" t="s">
        <v>37</v>
      </c>
      <c r="C11" s="17" t="s">
        <v>18</v>
      </c>
      <c r="D11" s="12" t="s">
        <v>13</v>
      </c>
      <c r="E11" s="13" t="s">
        <v>14</v>
      </c>
      <c r="F11" s="14">
        <v>21</v>
      </c>
      <c r="G11" s="15">
        <f t="shared" si="0"/>
        <v>21</v>
      </c>
      <c r="H11" s="6">
        <f t="shared" si="1"/>
        <v>0.84</v>
      </c>
      <c r="I11" s="16" t="s">
        <v>23</v>
      </c>
    </row>
    <row r="12" spans="1:10" ht="15" customHeight="1" x14ac:dyDescent="0.25">
      <c r="A12" s="10" t="s">
        <v>39</v>
      </c>
      <c r="B12" s="11" t="s">
        <v>33</v>
      </c>
      <c r="C12" s="17" t="s">
        <v>18</v>
      </c>
      <c r="D12" s="12" t="s">
        <v>13</v>
      </c>
      <c r="E12" s="13" t="s">
        <v>14</v>
      </c>
      <c r="F12" s="14">
        <v>20</v>
      </c>
      <c r="G12" s="15">
        <f t="shared" si="0"/>
        <v>20</v>
      </c>
      <c r="H12" s="6">
        <f t="shared" si="1"/>
        <v>0.8</v>
      </c>
      <c r="I12" s="16" t="s">
        <v>23</v>
      </c>
    </row>
    <row r="13" spans="1:10" ht="15" customHeight="1" x14ac:dyDescent="0.25">
      <c r="A13" s="10" t="s">
        <v>41</v>
      </c>
      <c r="B13" s="11" t="s">
        <v>43</v>
      </c>
      <c r="C13" s="17" t="s">
        <v>42</v>
      </c>
      <c r="D13" s="12" t="s">
        <v>13</v>
      </c>
      <c r="E13" s="13" t="s">
        <v>14</v>
      </c>
      <c r="F13" s="14">
        <v>20</v>
      </c>
      <c r="G13" s="15">
        <f t="shared" si="0"/>
        <v>20</v>
      </c>
      <c r="H13" s="6">
        <f t="shared" si="1"/>
        <v>0.8</v>
      </c>
      <c r="I13" s="16" t="s">
        <v>23</v>
      </c>
    </row>
    <row r="14" spans="1:10" ht="15" customHeight="1" x14ac:dyDescent="0.25">
      <c r="A14" s="10" t="s">
        <v>34</v>
      </c>
      <c r="B14" s="11" t="s">
        <v>22</v>
      </c>
      <c r="C14" s="11" t="s">
        <v>12</v>
      </c>
      <c r="D14" s="12" t="s">
        <v>13</v>
      </c>
      <c r="E14" s="13" t="s">
        <v>14</v>
      </c>
      <c r="F14" s="14">
        <v>20</v>
      </c>
      <c r="G14" s="15">
        <f t="shared" si="0"/>
        <v>20</v>
      </c>
      <c r="H14" s="6">
        <f t="shared" si="1"/>
        <v>0.8</v>
      </c>
      <c r="I14" s="16" t="s">
        <v>23</v>
      </c>
    </row>
    <row r="15" spans="1:10" ht="15" customHeight="1" x14ac:dyDescent="0.25">
      <c r="A15" s="10" t="s">
        <v>36</v>
      </c>
      <c r="B15" s="11" t="s">
        <v>17</v>
      </c>
      <c r="C15" s="11" t="s">
        <v>12</v>
      </c>
      <c r="D15" s="12" t="s">
        <v>13</v>
      </c>
      <c r="E15" s="13" t="s">
        <v>14</v>
      </c>
      <c r="F15" s="14">
        <v>20</v>
      </c>
      <c r="G15" s="15">
        <f t="shared" si="0"/>
        <v>20</v>
      </c>
      <c r="H15" s="6">
        <f t="shared" si="1"/>
        <v>0.8</v>
      </c>
      <c r="I15" s="16" t="s">
        <v>23</v>
      </c>
    </row>
    <row r="16" spans="1:10" ht="15" customHeight="1" x14ac:dyDescent="0.25">
      <c r="A16" s="10" t="s">
        <v>44</v>
      </c>
      <c r="B16" s="11" t="s">
        <v>52</v>
      </c>
      <c r="C16" s="17" t="s">
        <v>18</v>
      </c>
      <c r="D16" s="12" t="s">
        <v>13</v>
      </c>
      <c r="E16" s="13" t="s">
        <v>14</v>
      </c>
      <c r="F16" s="14">
        <v>19</v>
      </c>
      <c r="G16" s="15">
        <f t="shared" si="0"/>
        <v>19</v>
      </c>
      <c r="H16" s="6">
        <f t="shared" si="1"/>
        <v>0.76</v>
      </c>
      <c r="I16" s="16" t="s">
        <v>23</v>
      </c>
    </row>
    <row r="17" spans="1:9" ht="15" customHeight="1" x14ac:dyDescent="0.25">
      <c r="A17" s="10" t="s">
        <v>46</v>
      </c>
      <c r="B17" s="11" t="s">
        <v>68</v>
      </c>
      <c r="C17" s="17" t="s">
        <v>18</v>
      </c>
      <c r="D17" s="12" t="s">
        <v>13</v>
      </c>
      <c r="E17" s="13" t="s">
        <v>14</v>
      </c>
      <c r="F17" s="14">
        <v>19</v>
      </c>
      <c r="G17" s="15">
        <f t="shared" si="0"/>
        <v>19</v>
      </c>
      <c r="H17" s="6">
        <f t="shared" si="1"/>
        <v>0.76</v>
      </c>
      <c r="I17" s="16" t="s">
        <v>23</v>
      </c>
    </row>
    <row r="18" spans="1:9" ht="15" customHeight="1" x14ac:dyDescent="0.25">
      <c r="A18" s="10" t="s">
        <v>55</v>
      </c>
      <c r="B18" s="11" t="s">
        <v>35</v>
      </c>
      <c r="C18" s="17" t="s">
        <v>42</v>
      </c>
      <c r="D18" s="12" t="s">
        <v>13</v>
      </c>
      <c r="E18" s="13" t="s">
        <v>14</v>
      </c>
      <c r="F18" s="14">
        <v>18</v>
      </c>
      <c r="G18" s="15">
        <f t="shared" si="0"/>
        <v>18</v>
      </c>
      <c r="H18" s="6">
        <f t="shared" si="1"/>
        <v>0.72</v>
      </c>
      <c r="I18" s="16" t="s">
        <v>23</v>
      </c>
    </row>
    <row r="19" spans="1:9" ht="15" customHeight="1" x14ac:dyDescent="0.25">
      <c r="A19" s="13" t="s">
        <v>51</v>
      </c>
      <c r="B19" s="11" t="s">
        <v>62</v>
      </c>
      <c r="C19" s="11" t="s">
        <v>12</v>
      </c>
      <c r="D19" s="12" t="s">
        <v>13</v>
      </c>
      <c r="E19" s="13" t="s">
        <v>14</v>
      </c>
      <c r="F19" s="14">
        <v>18</v>
      </c>
      <c r="G19" s="15">
        <f t="shared" si="0"/>
        <v>18</v>
      </c>
      <c r="H19" s="6">
        <f t="shared" si="1"/>
        <v>0.72</v>
      </c>
      <c r="I19" s="16" t="s">
        <v>23</v>
      </c>
    </row>
    <row r="20" spans="1:9" ht="15" customHeight="1" x14ac:dyDescent="0.25">
      <c r="A20" s="10" t="s">
        <v>56</v>
      </c>
      <c r="B20" s="11" t="s">
        <v>64</v>
      </c>
      <c r="C20" s="17" t="s">
        <v>42</v>
      </c>
      <c r="D20" s="12" t="s">
        <v>13</v>
      </c>
      <c r="E20" s="13" t="s">
        <v>14</v>
      </c>
      <c r="F20" s="14">
        <v>18</v>
      </c>
      <c r="G20" s="15">
        <f t="shared" si="0"/>
        <v>18</v>
      </c>
      <c r="H20" s="6">
        <f t="shared" si="1"/>
        <v>0.72</v>
      </c>
      <c r="I20" s="16" t="s">
        <v>23</v>
      </c>
    </row>
    <row r="21" spans="1:9" ht="15" customHeight="1" x14ac:dyDescent="0.25">
      <c r="A21" s="10" t="s">
        <v>57</v>
      </c>
      <c r="B21" s="11" t="s">
        <v>27</v>
      </c>
      <c r="C21" s="11" t="s">
        <v>12</v>
      </c>
      <c r="D21" s="12" t="s">
        <v>13</v>
      </c>
      <c r="E21" s="13" t="s">
        <v>14</v>
      </c>
      <c r="F21" s="14">
        <v>17</v>
      </c>
      <c r="G21" s="15">
        <f t="shared" si="0"/>
        <v>17</v>
      </c>
      <c r="H21" s="6">
        <f t="shared" si="1"/>
        <v>0.68</v>
      </c>
      <c r="I21" s="16" t="s">
        <v>23</v>
      </c>
    </row>
    <row r="22" spans="1:9" ht="15" customHeight="1" x14ac:dyDescent="0.25">
      <c r="A22" s="10" t="s">
        <v>65</v>
      </c>
      <c r="B22" s="11" t="s">
        <v>71</v>
      </c>
      <c r="C22" s="17" t="s">
        <v>42</v>
      </c>
      <c r="D22" s="12" t="s">
        <v>13</v>
      </c>
      <c r="E22" s="13" t="s">
        <v>14</v>
      </c>
      <c r="F22" s="14">
        <v>17</v>
      </c>
      <c r="G22" s="15">
        <f t="shared" si="0"/>
        <v>17</v>
      </c>
      <c r="H22" s="6">
        <f t="shared" si="1"/>
        <v>0.68</v>
      </c>
      <c r="I22" s="16" t="s">
        <v>23</v>
      </c>
    </row>
    <row r="23" spans="1:9" ht="15" customHeight="1" x14ac:dyDescent="0.25">
      <c r="A23" s="10" t="s">
        <v>66</v>
      </c>
      <c r="B23" s="11" t="s">
        <v>47</v>
      </c>
      <c r="C23" s="17" t="s">
        <v>42</v>
      </c>
      <c r="D23" s="12" t="s">
        <v>13</v>
      </c>
      <c r="E23" s="13" t="s">
        <v>14</v>
      </c>
      <c r="F23" s="14">
        <v>17</v>
      </c>
      <c r="G23" s="15">
        <f t="shared" si="0"/>
        <v>17</v>
      </c>
      <c r="H23" s="6">
        <f t="shared" si="1"/>
        <v>0.68</v>
      </c>
      <c r="I23" s="16" t="s">
        <v>23</v>
      </c>
    </row>
    <row r="24" spans="1:9" ht="15" customHeight="1" x14ac:dyDescent="0.25">
      <c r="A24" s="10" t="s">
        <v>61</v>
      </c>
      <c r="B24" s="11" t="s">
        <v>30</v>
      </c>
      <c r="C24" s="11" t="s">
        <v>12</v>
      </c>
      <c r="D24" s="12" t="s">
        <v>13</v>
      </c>
      <c r="E24" s="13" t="s">
        <v>14</v>
      </c>
      <c r="F24" s="14">
        <v>17</v>
      </c>
      <c r="G24" s="15">
        <f t="shared" si="0"/>
        <v>17</v>
      </c>
      <c r="H24" s="6">
        <f t="shared" si="1"/>
        <v>0.68</v>
      </c>
      <c r="I24" s="16" t="s">
        <v>23</v>
      </c>
    </row>
    <row r="25" spans="1:9" ht="15" customHeight="1" x14ac:dyDescent="0.25">
      <c r="A25" s="10" t="s">
        <v>63</v>
      </c>
      <c r="B25" s="11" t="s">
        <v>88</v>
      </c>
      <c r="C25" s="11" t="s">
        <v>12</v>
      </c>
      <c r="D25" s="12" t="s">
        <v>13</v>
      </c>
      <c r="E25" s="13" t="s">
        <v>14</v>
      </c>
      <c r="F25" s="14">
        <v>17</v>
      </c>
      <c r="G25" s="15">
        <f t="shared" si="0"/>
        <v>17</v>
      </c>
      <c r="H25" s="6">
        <f t="shared" si="1"/>
        <v>0.68</v>
      </c>
      <c r="I25" s="16" t="s">
        <v>23</v>
      </c>
    </row>
    <row r="26" spans="1:9" ht="15" customHeight="1" x14ac:dyDescent="0.25">
      <c r="A26" s="10" t="s">
        <v>70</v>
      </c>
      <c r="B26" s="11" t="s">
        <v>49</v>
      </c>
      <c r="C26" s="17" t="s">
        <v>18</v>
      </c>
      <c r="D26" s="12" t="s">
        <v>13</v>
      </c>
      <c r="E26" s="13" t="s">
        <v>14</v>
      </c>
      <c r="F26" s="14">
        <v>16</v>
      </c>
      <c r="G26" s="15">
        <f t="shared" si="0"/>
        <v>16</v>
      </c>
      <c r="H26" s="6">
        <f t="shared" si="1"/>
        <v>0.64</v>
      </c>
      <c r="I26" s="16" t="s">
        <v>89</v>
      </c>
    </row>
    <row r="27" spans="1:9" ht="15" customHeight="1" x14ac:dyDescent="0.25">
      <c r="A27" s="10" t="s">
        <v>72</v>
      </c>
      <c r="B27" s="11" t="s">
        <v>53</v>
      </c>
      <c r="C27" s="17" t="s">
        <v>42</v>
      </c>
      <c r="D27" s="12" t="s">
        <v>13</v>
      </c>
      <c r="E27" s="13" t="s">
        <v>14</v>
      </c>
      <c r="F27" s="14">
        <v>16</v>
      </c>
      <c r="G27" s="15">
        <f t="shared" si="0"/>
        <v>16</v>
      </c>
      <c r="H27" s="6">
        <f t="shared" si="1"/>
        <v>0.64</v>
      </c>
      <c r="I27" s="16" t="s">
        <v>89</v>
      </c>
    </row>
    <row r="28" spans="1:9" ht="15" customHeight="1" x14ac:dyDescent="0.25">
      <c r="A28" s="13" t="s">
        <v>67</v>
      </c>
      <c r="B28" s="11" t="s">
        <v>54</v>
      </c>
      <c r="C28" s="11" t="s">
        <v>12</v>
      </c>
      <c r="D28" s="12" t="s">
        <v>13</v>
      </c>
      <c r="E28" s="13" t="s">
        <v>14</v>
      </c>
      <c r="F28" s="14">
        <v>16</v>
      </c>
      <c r="G28" s="15">
        <f t="shared" si="0"/>
        <v>16</v>
      </c>
      <c r="H28" s="6">
        <f t="shared" si="1"/>
        <v>0.64</v>
      </c>
      <c r="I28" s="16" t="s">
        <v>89</v>
      </c>
    </row>
    <row r="29" spans="1:9" ht="15" customHeight="1" x14ac:dyDescent="0.25">
      <c r="A29" s="10" t="s">
        <v>73</v>
      </c>
      <c r="B29" s="11" t="s">
        <v>59</v>
      </c>
      <c r="C29" s="11" t="s">
        <v>12</v>
      </c>
      <c r="D29" s="12" t="s">
        <v>13</v>
      </c>
      <c r="E29" s="13" t="s">
        <v>14</v>
      </c>
      <c r="F29" s="14">
        <v>15</v>
      </c>
      <c r="G29" s="15">
        <f t="shared" si="0"/>
        <v>15</v>
      </c>
      <c r="H29" s="6">
        <f t="shared" si="1"/>
        <v>0.6</v>
      </c>
      <c r="I29" s="16" t="s">
        <v>89</v>
      </c>
    </row>
    <row r="30" spans="1:9" ht="15" customHeight="1" x14ac:dyDescent="0.25">
      <c r="A30" s="10" t="s">
        <v>75</v>
      </c>
      <c r="B30" s="11" t="s">
        <v>38</v>
      </c>
      <c r="C30" s="11" t="s">
        <v>12</v>
      </c>
      <c r="D30" s="12" t="s">
        <v>13</v>
      </c>
      <c r="E30" s="13" t="s">
        <v>14</v>
      </c>
      <c r="F30" s="14">
        <v>15</v>
      </c>
      <c r="G30" s="15">
        <f t="shared" si="0"/>
        <v>15</v>
      </c>
      <c r="H30" s="6">
        <f t="shared" si="1"/>
        <v>0.6</v>
      </c>
      <c r="I30" s="16" t="s">
        <v>89</v>
      </c>
    </row>
    <row r="31" spans="1:9" ht="15" customHeight="1" x14ac:dyDescent="0.25">
      <c r="A31" s="10" t="s">
        <v>77</v>
      </c>
      <c r="B31" s="11" t="s">
        <v>45</v>
      </c>
      <c r="C31" s="17" t="s">
        <v>42</v>
      </c>
      <c r="D31" s="12" t="s">
        <v>13</v>
      </c>
      <c r="E31" s="13" t="s">
        <v>14</v>
      </c>
      <c r="F31" s="14">
        <v>15</v>
      </c>
      <c r="G31" s="15">
        <f t="shared" si="0"/>
        <v>15</v>
      </c>
      <c r="H31" s="6">
        <f t="shared" si="1"/>
        <v>0.6</v>
      </c>
      <c r="I31" s="16" t="s">
        <v>89</v>
      </c>
    </row>
    <row r="32" spans="1:9" ht="15" customHeight="1" x14ac:dyDescent="0.25">
      <c r="A32" s="10" t="s">
        <v>80</v>
      </c>
      <c r="B32" s="11" t="s">
        <v>60</v>
      </c>
      <c r="C32" s="17" t="s">
        <v>18</v>
      </c>
      <c r="D32" s="12" t="s">
        <v>13</v>
      </c>
      <c r="E32" s="13" t="s">
        <v>14</v>
      </c>
      <c r="F32" s="14">
        <v>14</v>
      </c>
      <c r="G32" s="15">
        <f t="shared" si="0"/>
        <v>14</v>
      </c>
      <c r="H32" s="6">
        <f t="shared" si="1"/>
        <v>0.56000000000000005</v>
      </c>
      <c r="I32" s="16" t="s">
        <v>89</v>
      </c>
    </row>
    <row r="33" spans="1:9" ht="15" customHeight="1" x14ac:dyDescent="0.25">
      <c r="A33" s="10" t="s">
        <v>82</v>
      </c>
      <c r="B33" s="11" t="s">
        <v>40</v>
      </c>
      <c r="C33" s="17" t="s">
        <v>18</v>
      </c>
      <c r="D33" s="12" t="s">
        <v>13</v>
      </c>
      <c r="E33" s="13" t="s">
        <v>14</v>
      </c>
      <c r="F33" s="14">
        <v>14</v>
      </c>
      <c r="G33" s="15">
        <f t="shared" si="0"/>
        <v>14</v>
      </c>
      <c r="H33" s="6">
        <f t="shared" si="1"/>
        <v>0.56000000000000005</v>
      </c>
      <c r="I33" s="16" t="s">
        <v>89</v>
      </c>
    </row>
    <row r="34" spans="1:9" ht="15" customHeight="1" x14ac:dyDescent="0.25">
      <c r="A34" s="10" t="s">
        <v>83</v>
      </c>
      <c r="B34" s="11" t="s">
        <v>24</v>
      </c>
      <c r="C34" s="17" t="s">
        <v>18</v>
      </c>
      <c r="D34" s="12" t="s">
        <v>13</v>
      </c>
      <c r="E34" s="13" t="s">
        <v>14</v>
      </c>
      <c r="F34" s="14">
        <v>14</v>
      </c>
      <c r="G34" s="15">
        <f t="shared" si="0"/>
        <v>14</v>
      </c>
      <c r="H34" s="6">
        <f t="shared" si="1"/>
        <v>0.56000000000000005</v>
      </c>
      <c r="I34" s="16" t="s">
        <v>89</v>
      </c>
    </row>
    <row r="35" spans="1:9" ht="15" customHeight="1" x14ac:dyDescent="0.25">
      <c r="A35" s="10" t="s">
        <v>78</v>
      </c>
      <c r="B35" s="11" t="s">
        <v>32</v>
      </c>
      <c r="C35" s="11" t="s">
        <v>12</v>
      </c>
      <c r="D35" s="12" t="s">
        <v>13</v>
      </c>
      <c r="E35" s="13" t="s">
        <v>14</v>
      </c>
      <c r="F35" s="14">
        <v>14</v>
      </c>
      <c r="G35" s="15">
        <f t="shared" si="0"/>
        <v>14</v>
      </c>
      <c r="H35" s="6">
        <f t="shared" si="1"/>
        <v>0.56000000000000005</v>
      </c>
      <c r="I35" s="16" t="s">
        <v>89</v>
      </c>
    </row>
    <row r="36" spans="1:9" ht="15" customHeight="1" x14ac:dyDescent="0.25">
      <c r="A36" s="10" t="s">
        <v>86</v>
      </c>
      <c r="B36" s="11" t="s">
        <v>48</v>
      </c>
      <c r="C36" s="17" t="s">
        <v>42</v>
      </c>
      <c r="D36" s="12" t="s">
        <v>13</v>
      </c>
      <c r="E36" s="13" t="s">
        <v>14</v>
      </c>
      <c r="F36" s="14">
        <v>13</v>
      </c>
      <c r="G36" s="15">
        <f t="shared" si="0"/>
        <v>13</v>
      </c>
      <c r="H36" s="6">
        <f t="shared" si="1"/>
        <v>0.52</v>
      </c>
      <c r="I36" s="16" t="s">
        <v>89</v>
      </c>
    </row>
    <row r="37" spans="1:9" ht="15" customHeight="1" x14ac:dyDescent="0.25">
      <c r="A37" s="13" t="s">
        <v>84</v>
      </c>
      <c r="B37" s="11" t="s">
        <v>50</v>
      </c>
      <c r="C37" s="11" t="s">
        <v>12</v>
      </c>
      <c r="D37" s="12" t="s">
        <v>13</v>
      </c>
      <c r="E37" s="13" t="s">
        <v>14</v>
      </c>
      <c r="F37" s="14">
        <v>13</v>
      </c>
      <c r="G37" s="15">
        <f t="shared" si="0"/>
        <v>13</v>
      </c>
      <c r="H37" s="6">
        <f t="shared" si="1"/>
        <v>0.52</v>
      </c>
      <c r="I37" s="16" t="s">
        <v>89</v>
      </c>
    </row>
    <row r="38" spans="1:9" ht="15" customHeight="1" x14ac:dyDescent="0.25">
      <c r="A38" s="10" t="s">
        <v>90</v>
      </c>
      <c r="B38" s="11" t="s">
        <v>79</v>
      </c>
      <c r="C38" s="17" t="s">
        <v>42</v>
      </c>
      <c r="D38" s="12" t="s">
        <v>13</v>
      </c>
      <c r="E38" s="13" t="s">
        <v>14</v>
      </c>
      <c r="F38" s="14">
        <v>12</v>
      </c>
      <c r="G38" s="15">
        <f t="shared" si="0"/>
        <v>12</v>
      </c>
      <c r="H38" s="6">
        <f t="shared" si="1"/>
        <v>0.48</v>
      </c>
      <c r="I38" s="16" t="s">
        <v>89</v>
      </c>
    </row>
    <row r="39" spans="1:9" ht="15" customHeight="1" x14ac:dyDescent="0.25">
      <c r="A39" s="10" t="s">
        <v>87</v>
      </c>
      <c r="B39" s="11" t="s">
        <v>81</v>
      </c>
      <c r="C39" s="17" t="s">
        <v>18</v>
      </c>
      <c r="D39" s="12" t="s">
        <v>13</v>
      </c>
      <c r="E39" s="13" t="s">
        <v>14</v>
      </c>
      <c r="F39" s="14">
        <v>12</v>
      </c>
      <c r="G39" s="15">
        <f t="shared" si="0"/>
        <v>12</v>
      </c>
      <c r="H39" s="6">
        <f t="shared" si="1"/>
        <v>0.48</v>
      </c>
      <c r="I39" s="16" t="s">
        <v>89</v>
      </c>
    </row>
    <row r="40" spans="1:9" ht="15" customHeight="1" x14ac:dyDescent="0.25">
      <c r="A40" s="10" t="s">
        <v>91</v>
      </c>
      <c r="B40" s="11" t="s">
        <v>28</v>
      </c>
      <c r="C40" s="17" t="s">
        <v>18</v>
      </c>
      <c r="D40" s="12" t="s">
        <v>13</v>
      </c>
      <c r="E40" s="13" t="s">
        <v>14</v>
      </c>
      <c r="F40" s="14">
        <v>9</v>
      </c>
      <c r="G40" s="15">
        <f t="shared" si="0"/>
        <v>9</v>
      </c>
      <c r="H40" s="6">
        <f t="shared" si="1"/>
        <v>0.36</v>
      </c>
      <c r="I40" s="16" t="s">
        <v>89</v>
      </c>
    </row>
    <row r="41" spans="1:9" ht="15" customHeight="1" x14ac:dyDescent="0.25">
      <c r="A41" s="10" t="s">
        <v>93</v>
      </c>
      <c r="B41" s="11" t="s">
        <v>69</v>
      </c>
      <c r="C41" s="17" t="s">
        <v>42</v>
      </c>
      <c r="D41" s="12" t="s">
        <v>13</v>
      </c>
      <c r="E41" s="13" t="s">
        <v>14</v>
      </c>
      <c r="F41" s="14">
        <v>8</v>
      </c>
      <c r="G41" s="15">
        <f t="shared" si="0"/>
        <v>8</v>
      </c>
      <c r="H41" s="6">
        <f t="shared" si="1"/>
        <v>0.32</v>
      </c>
      <c r="I41" s="16" t="s">
        <v>89</v>
      </c>
    </row>
    <row r="42" spans="1:9" x14ac:dyDescent="0.25">
      <c r="F42" s="1"/>
    </row>
    <row r="43" spans="1:9" x14ac:dyDescent="0.25">
      <c r="F43" s="1"/>
    </row>
    <row r="44" spans="1:9" x14ac:dyDescent="0.25">
      <c r="F44" s="1"/>
    </row>
    <row r="45" spans="1:9" x14ac:dyDescent="0.25">
      <c r="F45" s="1"/>
    </row>
    <row r="46" spans="1:9" x14ac:dyDescent="0.25">
      <c r="F46" s="1"/>
    </row>
    <row r="47" spans="1:9" x14ac:dyDescent="0.25">
      <c r="F47" s="1"/>
    </row>
    <row r="48" spans="1:9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</sheetData>
  <sortState ref="A4:H41">
    <sortCondition descending="1" ref="H4:H41"/>
  </sortState>
  <mergeCells count="1">
    <mergeCell ref="A1:I1"/>
  </mergeCells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I4:I52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sqref="A1:I1"/>
    </sheetView>
  </sheetViews>
  <sheetFormatPr defaultColWidth="9.140625" defaultRowHeight="15" x14ac:dyDescent="0.25"/>
  <cols>
    <col min="1" max="1" width="41.42578125" style="1" customWidth="1"/>
    <col min="2" max="2" width="11.85546875" style="1" customWidth="1"/>
    <col min="3" max="3" width="7.28515625" style="1" customWidth="1"/>
    <col min="4" max="4" width="41.5703125" style="1" customWidth="1"/>
    <col min="5" max="5" width="34.85546875" style="1" customWidth="1"/>
    <col min="6" max="6" width="9.7109375" style="2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3">
        <v>25</v>
      </c>
    </row>
    <row r="2" spans="1:10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4" t="s">
        <v>8</v>
      </c>
    </row>
    <row r="3" spans="1:10" ht="15.75" x14ac:dyDescent="0.25">
      <c r="A3" s="18" t="s">
        <v>94</v>
      </c>
      <c r="B3" s="8"/>
      <c r="C3" s="8"/>
      <c r="D3" s="8"/>
      <c r="E3" s="8"/>
      <c r="F3" s="8"/>
      <c r="G3" s="8"/>
      <c r="H3" s="8"/>
      <c r="I3" s="9"/>
    </row>
    <row r="4" spans="1:10" ht="15" customHeight="1" x14ac:dyDescent="0.25">
      <c r="A4" s="10" t="s">
        <v>95</v>
      </c>
      <c r="B4" s="11" t="s">
        <v>107</v>
      </c>
      <c r="C4" s="17" t="s">
        <v>97</v>
      </c>
      <c r="D4" s="12" t="s">
        <v>13</v>
      </c>
      <c r="E4" s="17" t="s">
        <v>98</v>
      </c>
      <c r="F4" s="19">
        <v>23</v>
      </c>
      <c r="G4" s="15">
        <f t="shared" ref="G4:G17" si="0">IF(SUM(F4:F4)&gt;$J$1,"больше макс!",SUM(F4:F4))</f>
        <v>23</v>
      </c>
      <c r="H4" s="6">
        <f t="shared" ref="H4:H17" si="1">G4/$J$1</f>
        <v>0.92</v>
      </c>
      <c r="I4" s="16" t="s">
        <v>15</v>
      </c>
    </row>
    <row r="5" spans="1:10" ht="15" customHeight="1" x14ac:dyDescent="0.25">
      <c r="A5" s="10" t="s">
        <v>101</v>
      </c>
      <c r="B5" s="11" t="s">
        <v>115</v>
      </c>
      <c r="C5" s="17" t="s">
        <v>103</v>
      </c>
      <c r="D5" s="12" t="s">
        <v>13</v>
      </c>
      <c r="E5" s="17" t="s">
        <v>98</v>
      </c>
      <c r="F5" s="14">
        <v>22</v>
      </c>
      <c r="G5" s="15">
        <f t="shared" si="0"/>
        <v>22</v>
      </c>
      <c r="H5" s="6">
        <f t="shared" si="1"/>
        <v>0.88</v>
      </c>
      <c r="I5" s="16" t="s">
        <v>23</v>
      </c>
    </row>
    <row r="6" spans="1:10" ht="15" customHeight="1" x14ac:dyDescent="0.25">
      <c r="A6" s="13" t="s">
        <v>99</v>
      </c>
      <c r="B6" s="11" t="s">
        <v>105</v>
      </c>
      <c r="C6" s="11" t="s">
        <v>97</v>
      </c>
      <c r="D6" s="12" t="s">
        <v>13</v>
      </c>
      <c r="E6" s="17" t="s">
        <v>98</v>
      </c>
      <c r="F6" s="14">
        <v>22</v>
      </c>
      <c r="G6" s="15">
        <f t="shared" si="0"/>
        <v>22</v>
      </c>
      <c r="H6" s="6">
        <f t="shared" si="1"/>
        <v>0.88</v>
      </c>
      <c r="I6" s="16" t="s">
        <v>23</v>
      </c>
    </row>
    <row r="7" spans="1:10" ht="15" customHeight="1" x14ac:dyDescent="0.25">
      <c r="A7" s="10" t="s">
        <v>106</v>
      </c>
      <c r="B7" s="11" t="s">
        <v>110</v>
      </c>
      <c r="C7" s="17" t="s">
        <v>103</v>
      </c>
      <c r="D7" s="12" t="s">
        <v>13</v>
      </c>
      <c r="E7" s="17" t="s">
        <v>98</v>
      </c>
      <c r="F7" s="14">
        <v>21</v>
      </c>
      <c r="G7" s="15">
        <f t="shared" si="0"/>
        <v>21</v>
      </c>
      <c r="H7" s="6">
        <f t="shared" si="1"/>
        <v>0.84</v>
      </c>
      <c r="I7" s="16" t="s">
        <v>23</v>
      </c>
    </row>
    <row r="8" spans="1:10" ht="15" customHeight="1" x14ac:dyDescent="0.25">
      <c r="A8" s="10" t="s">
        <v>108</v>
      </c>
      <c r="B8" s="11" t="s">
        <v>102</v>
      </c>
      <c r="C8" s="17" t="s">
        <v>103</v>
      </c>
      <c r="D8" s="11" t="s">
        <v>13</v>
      </c>
      <c r="E8" s="17" t="s">
        <v>98</v>
      </c>
      <c r="F8" s="14">
        <v>21</v>
      </c>
      <c r="G8" s="15">
        <f t="shared" si="0"/>
        <v>21</v>
      </c>
      <c r="H8" s="6">
        <f t="shared" si="1"/>
        <v>0.84</v>
      </c>
      <c r="I8" s="16" t="s">
        <v>23</v>
      </c>
    </row>
    <row r="9" spans="1:10" ht="15" customHeight="1" x14ac:dyDescent="0.25">
      <c r="A9" s="10" t="s">
        <v>104</v>
      </c>
      <c r="B9" s="11" t="s">
        <v>121</v>
      </c>
      <c r="C9" s="17" t="s">
        <v>97</v>
      </c>
      <c r="D9" s="12" t="s">
        <v>13</v>
      </c>
      <c r="E9" s="17" t="s">
        <v>98</v>
      </c>
      <c r="F9" s="14">
        <v>21</v>
      </c>
      <c r="G9" s="15">
        <f t="shared" si="0"/>
        <v>21</v>
      </c>
      <c r="H9" s="6">
        <f t="shared" si="1"/>
        <v>0.84</v>
      </c>
      <c r="I9" s="16" t="s">
        <v>23</v>
      </c>
    </row>
    <row r="10" spans="1:10" ht="15" customHeight="1" x14ac:dyDescent="0.25">
      <c r="A10" s="10" t="s">
        <v>109</v>
      </c>
      <c r="B10" s="11" t="s">
        <v>100</v>
      </c>
      <c r="C10" s="17" t="s">
        <v>97</v>
      </c>
      <c r="D10" s="12" t="s">
        <v>13</v>
      </c>
      <c r="E10" s="17" t="s">
        <v>98</v>
      </c>
      <c r="F10" s="14">
        <v>20</v>
      </c>
      <c r="G10" s="15">
        <f t="shared" si="0"/>
        <v>20</v>
      </c>
      <c r="H10" s="6">
        <f t="shared" si="1"/>
        <v>0.8</v>
      </c>
      <c r="I10" s="16" t="s">
        <v>89</v>
      </c>
    </row>
    <row r="11" spans="1:10" ht="15" customHeight="1" x14ac:dyDescent="0.25">
      <c r="A11" s="10" t="s">
        <v>111</v>
      </c>
      <c r="B11" s="11" t="s">
        <v>119</v>
      </c>
      <c r="C11" s="17" t="s">
        <v>103</v>
      </c>
      <c r="D11" s="12" t="s">
        <v>13</v>
      </c>
      <c r="E11" s="17" t="s">
        <v>98</v>
      </c>
      <c r="F11" s="14">
        <v>20</v>
      </c>
      <c r="G11" s="15">
        <f t="shared" si="0"/>
        <v>20</v>
      </c>
      <c r="H11" s="6">
        <f t="shared" si="1"/>
        <v>0.8</v>
      </c>
      <c r="I11" s="16" t="s">
        <v>89</v>
      </c>
    </row>
    <row r="12" spans="1:10" ht="15" customHeight="1" x14ac:dyDescent="0.25">
      <c r="A12" s="13" t="s">
        <v>116</v>
      </c>
      <c r="B12" s="11" t="s">
        <v>113</v>
      </c>
      <c r="C12" s="11" t="s">
        <v>103</v>
      </c>
      <c r="D12" s="12" t="s">
        <v>13</v>
      </c>
      <c r="E12" s="17" t="s">
        <v>98</v>
      </c>
      <c r="F12" s="14">
        <v>19</v>
      </c>
      <c r="G12" s="15">
        <f t="shared" si="0"/>
        <v>19</v>
      </c>
      <c r="H12" s="6">
        <f t="shared" si="1"/>
        <v>0.76</v>
      </c>
      <c r="I12" s="16" t="s">
        <v>89</v>
      </c>
    </row>
    <row r="13" spans="1:10" ht="15" customHeight="1" x14ac:dyDescent="0.25">
      <c r="A13" s="10" t="s">
        <v>118</v>
      </c>
      <c r="B13" s="11" t="s">
        <v>124</v>
      </c>
      <c r="C13" s="17" t="s">
        <v>103</v>
      </c>
      <c r="D13" s="12" t="s">
        <v>13</v>
      </c>
      <c r="E13" s="17" t="s">
        <v>98</v>
      </c>
      <c r="F13" s="14">
        <v>19</v>
      </c>
      <c r="G13" s="15">
        <f t="shared" si="0"/>
        <v>19</v>
      </c>
      <c r="H13" s="6">
        <f t="shared" si="1"/>
        <v>0.76</v>
      </c>
      <c r="I13" s="16" t="s">
        <v>89</v>
      </c>
    </row>
    <row r="14" spans="1:10" ht="15" customHeight="1" x14ac:dyDescent="0.25">
      <c r="A14" s="10" t="s">
        <v>114</v>
      </c>
      <c r="B14" s="11" t="s">
        <v>117</v>
      </c>
      <c r="C14" s="17" t="s">
        <v>97</v>
      </c>
      <c r="D14" s="12" t="s">
        <v>13</v>
      </c>
      <c r="E14" s="17" t="s">
        <v>98</v>
      </c>
      <c r="F14" s="14">
        <v>19</v>
      </c>
      <c r="G14" s="15">
        <f t="shared" si="0"/>
        <v>19</v>
      </c>
      <c r="H14" s="6">
        <f t="shared" si="1"/>
        <v>0.76</v>
      </c>
      <c r="I14" s="16" t="s">
        <v>89</v>
      </c>
    </row>
    <row r="15" spans="1:10" ht="15" customHeight="1" x14ac:dyDescent="0.25">
      <c r="A15" s="13" t="s">
        <v>120</v>
      </c>
      <c r="B15" s="11" t="s">
        <v>112</v>
      </c>
      <c r="C15" s="17" t="s">
        <v>103</v>
      </c>
      <c r="D15" s="12" t="s">
        <v>13</v>
      </c>
      <c r="E15" s="17" t="s">
        <v>98</v>
      </c>
      <c r="F15" s="14">
        <v>17</v>
      </c>
      <c r="G15" s="15">
        <f t="shared" si="0"/>
        <v>17</v>
      </c>
      <c r="H15" s="6">
        <f t="shared" si="1"/>
        <v>0.68</v>
      </c>
      <c r="I15" s="16" t="s">
        <v>89</v>
      </c>
    </row>
    <row r="16" spans="1:10" ht="15" customHeight="1" x14ac:dyDescent="0.25">
      <c r="A16" s="13" t="s">
        <v>123</v>
      </c>
      <c r="B16" s="11" t="s">
        <v>96</v>
      </c>
      <c r="C16" s="11" t="s">
        <v>97</v>
      </c>
      <c r="D16" s="12" t="s">
        <v>13</v>
      </c>
      <c r="E16" s="17" t="s">
        <v>98</v>
      </c>
      <c r="F16" s="14">
        <v>14</v>
      </c>
      <c r="G16" s="15">
        <f t="shared" si="0"/>
        <v>14</v>
      </c>
      <c r="H16" s="6">
        <f t="shared" si="1"/>
        <v>0.56000000000000005</v>
      </c>
      <c r="I16" s="16" t="s">
        <v>89</v>
      </c>
    </row>
    <row r="17" spans="1:9" ht="15" customHeight="1" x14ac:dyDescent="0.25">
      <c r="A17" s="10" t="s">
        <v>125</v>
      </c>
      <c r="B17" s="11" t="s">
        <v>122</v>
      </c>
      <c r="C17" s="17" t="s">
        <v>103</v>
      </c>
      <c r="D17" s="11" t="s">
        <v>13</v>
      </c>
      <c r="E17" s="17" t="s">
        <v>98</v>
      </c>
      <c r="F17" s="14">
        <v>13</v>
      </c>
      <c r="G17" s="15">
        <f t="shared" si="0"/>
        <v>13</v>
      </c>
      <c r="H17" s="6">
        <f t="shared" si="1"/>
        <v>0.52</v>
      </c>
      <c r="I17" s="16" t="s">
        <v>89</v>
      </c>
    </row>
    <row r="18" spans="1:9" ht="15" customHeight="1" x14ac:dyDescent="0.25">
      <c r="F18" s="1"/>
    </row>
    <row r="19" spans="1:9" ht="15" customHeight="1" x14ac:dyDescent="0.25">
      <c r="F19" s="1"/>
    </row>
    <row r="20" spans="1:9" ht="15" customHeight="1" x14ac:dyDescent="0.25">
      <c r="F20" s="1"/>
    </row>
    <row r="21" spans="1:9" ht="15" customHeight="1" x14ac:dyDescent="0.25">
      <c r="F21" s="1"/>
    </row>
    <row r="22" spans="1:9" ht="15" customHeight="1" x14ac:dyDescent="0.25">
      <c r="F22" s="1"/>
    </row>
    <row r="23" spans="1:9" ht="15" customHeight="1" x14ac:dyDescent="0.25">
      <c r="F23" s="1"/>
    </row>
    <row r="24" spans="1:9" ht="15" customHeight="1" x14ac:dyDescent="0.25">
      <c r="F24" s="1"/>
    </row>
    <row r="25" spans="1:9" ht="15" customHeight="1" x14ac:dyDescent="0.25">
      <c r="F25" s="1"/>
    </row>
    <row r="26" spans="1:9" ht="15" customHeight="1" x14ac:dyDescent="0.25">
      <c r="F26" s="1"/>
    </row>
    <row r="27" spans="1:9" ht="15" customHeight="1" x14ac:dyDescent="0.25">
      <c r="F27" s="1"/>
    </row>
    <row r="28" spans="1:9" x14ac:dyDescent="0.25">
      <c r="F28" s="1"/>
    </row>
    <row r="29" spans="1:9" x14ac:dyDescent="0.25">
      <c r="F29" s="1"/>
    </row>
    <row r="30" spans="1:9" x14ac:dyDescent="0.25">
      <c r="F30" s="1"/>
    </row>
    <row r="31" spans="1:9" x14ac:dyDescent="0.25">
      <c r="F31" s="1"/>
    </row>
    <row r="32" spans="1:9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</sheetData>
  <sortState ref="A4:H17">
    <sortCondition descending="1" ref="H4:H17"/>
  </sortState>
  <mergeCells count="1">
    <mergeCell ref="A1:I1"/>
  </mergeCells>
  <pageMargins left="0.7" right="0.7" top="0.75" bottom="0.75" header="0.3" footer="0.3"/>
  <pageSetup paperSize="9" orientation="portrait" horizontalDpi="2147483648" verticalDpi="214748364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I4:I96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G18 D4:D96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A15" sqref="A15"/>
    </sheetView>
  </sheetViews>
  <sheetFormatPr defaultColWidth="9.140625" defaultRowHeight="15" x14ac:dyDescent="0.25"/>
  <cols>
    <col min="1" max="1" width="41" style="1" customWidth="1"/>
    <col min="2" max="2" width="11.42578125" style="1" customWidth="1"/>
    <col min="3" max="3" width="7.28515625" style="1" customWidth="1"/>
    <col min="4" max="4" width="42.5703125" style="1" customWidth="1"/>
    <col min="5" max="5" width="35" style="1" customWidth="1"/>
    <col min="6" max="7" width="11.42578125" style="2" customWidth="1"/>
    <col min="8" max="8" width="19.140625" style="1" customWidth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3">
        <v>60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126</v>
      </c>
      <c r="H2" s="4" t="s">
        <v>6</v>
      </c>
      <c r="I2" s="6" t="s">
        <v>7</v>
      </c>
      <c r="J2" s="4" t="s">
        <v>8</v>
      </c>
    </row>
    <row r="3" spans="1:11" ht="15.75" x14ac:dyDescent="0.25">
      <c r="A3" s="7" t="s">
        <v>127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0" t="s">
        <v>128</v>
      </c>
      <c r="B4" s="11" t="s">
        <v>140</v>
      </c>
      <c r="C4" s="17" t="s">
        <v>129</v>
      </c>
      <c r="D4" s="12" t="s">
        <v>13</v>
      </c>
      <c r="E4" s="13" t="s">
        <v>14</v>
      </c>
      <c r="F4" s="14">
        <v>13</v>
      </c>
      <c r="G4" s="14">
        <v>40</v>
      </c>
      <c r="H4" s="15">
        <f t="shared" ref="H4:H12" si="0">IF(SUM(F4:G4)&gt;$K$1,"больше макс!",SUM(F4:G4))</f>
        <v>53</v>
      </c>
      <c r="I4" s="6">
        <f t="shared" ref="I4:I12" si="1">H4/$K$1</f>
        <v>0.8833333333333333</v>
      </c>
      <c r="J4" s="16" t="s">
        <v>15</v>
      </c>
    </row>
    <row r="5" spans="1:11" ht="15" customHeight="1" x14ac:dyDescent="0.25">
      <c r="A5" s="10" t="s">
        <v>131</v>
      </c>
      <c r="B5" s="11" t="s">
        <v>142</v>
      </c>
      <c r="C5" s="17" t="s">
        <v>129</v>
      </c>
      <c r="D5" s="12" t="s">
        <v>13</v>
      </c>
      <c r="E5" s="13" t="s">
        <v>14</v>
      </c>
      <c r="F5" s="14">
        <v>17</v>
      </c>
      <c r="G5" s="14">
        <v>33</v>
      </c>
      <c r="H5" s="15">
        <f t="shared" si="0"/>
        <v>50</v>
      </c>
      <c r="I5" s="6">
        <f t="shared" si="1"/>
        <v>0.83333333333333337</v>
      </c>
      <c r="J5" s="16" t="s">
        <v>23</v>
      </c>
    </row>
    <row r="6" spans="1:11" ht="15" customHeight="1" x14ac:dyDescent="0.25">
      <c r="A6" s="10" t="s">
        <v>138</v>
      </c>
      <c r="B6" s="11" t="s">
        <v>139</v>
      </c>
      <c r="C6" s="17" t="s">
        <v>129</v>
      </c>
      <c r="D6" s="12" t="s">
        <v>13</v>
      </c>
      <c r="E6" s="13" t="s">
        <v>14</v>
      </c>
      <c r="F6" s="14">
        <v>17</v>
      </c>
      <c r="G6" s="14">
        <v>29</v>
      </c>
      <c r="H6" s="15">
        <f t="shared" si="0"/>
        <v>46</v>
      </c>
      <c r="I6" s="6">
        <f t="shared" si="1"/>
        <v>0.76666666666666672</v>
      </c>
      <c r="J6" s="16" t="s">
        <v>89</v>
      </c>
    </row>
    <row r="7" spans="1:11" ht="15" customHeight="1" x14ac:dyDescent="0.25">
      <c r="A7" s="10" t="s">
        <v>137</v>
      </c>
      <c r="B7" s="11" t="s">
        <v>145</v>
      </c>
      <c r="C7" s="17" t="s">
        <v>130</v>
      </c>
      <c r="D7" s="12" t="s">
        <v>13</v>
      </c>
      <c r="E7" s="13" t="s">
        <v>14</v>
      </c>
      <c r="F7" s="14">
        <v>18</v>
      </c>
      <c r="G7" s="14">
        <v>28</v>
      </c>
      <c r="H7" s="15">
        <f t="shared" si="0"/>
        <v>46</v>
      </c>
      <c r="I7" s="6">
        <f t="shared" si="1"/>
        <v>0.76666666666666672</v>
      </c>
      <c r="J7" s="16" t="s">
        <v>89</v>
      </c>
    </row>
    <row r="8" spans="1:11" ht="15" customHeight="1" x14ac:dyDescent="0.25">
      <c r="A8" s="10" t="s">
        <v>135</v>
      </c>
      <c r="B8" s="11" t="s">
        <v>132</v>
      </c>
      <c r="C8" s="17" t="s">
        <v>134</v>
      </c>
      <c r="D8" s="12" t="s">
        <v>13</v>
      </c>
      <c r="E8" s="10" t="s">
        <v>98</v>
      </c>
      <c r="F8" s="14">
        <v>16</v>
      </c>
      <c r="G8" s="14">
        <v>30</v>
      </c>
      <c r="H8" s="15">
        <f t="shared" si="0"/>
        <v>46</v>
      </c>
      <c r="I8" s="6">
        <f t="shared" si="1"/>
        <v>0.76666666666666672</v>
      </c>
      <c r="J8" s="16" t="s">
        <v>89</v>
      </c>
    </row>
    <row r="9" spans="1:11" ht="15" customHeight="1" x14ac:dyDescent="0.25">
      <c r="A9" s="13" t="s">
        <v>141</v>
      </c>
      <c r="B9" s="11" t="s">
        <v>147</v>
      </c>
      <c r="C9" s="11" t="s">
        <v>134</v>
      </c>
      <c r="D9" s="12" t="s">
        <v>13</v>
      </c>
      <c r="E9" s="10" t="s">
        <v>98</v>
      </c>
      <c r="F9" s="14">
        <v>7</v>
      </c>
      <c r="G9" s="14">
        <v>31</v>
      </c>
      <c r="H9" s="15">
        <f t="shared" si="0"/>
        <v>38</v>
      </c>
      <c r="I9" s="6">
        <f t="shared" si="1"/>
        <v>0.6333333333333333</v>
      </c>
      <c r="J9" s="16" t="s">
        <v>89</v>
      </c>
    </row>
    <row r="10" spans="1:11" ht="15" customHeight="1" x14ac:dyDescent="0.25">
      <c r="A10" s="13" t="s">
        <v>143</v>
      </c>
      <c r="B10" s="11" t="s">
        <v>144</v>
      </c>
      <c r="C10" s="17" t="s">
        <v>129</v>
      </c>
      <c r="D10" s="12" t="s">
        <v>13</v>
      </c>
      <c r="E10" s="13" t="s">
        <v>14</v>
      </c>
      <c r="F10" s="14">
        <v>14</v>
      </c>
      <c r="G10" s="14">
        <v>19</v>
      </c>
      <c r="H10" s="15">
        <f t="shared" si="0"/>
        <v>33</v>
      </c>
      <c r="I10" s="6">
        <f t="shared" si="1"/>
        <v>0.55000000000000004</v>
      </c>
      <c r="J10" s="16" t="s">
        <v>89</v>
      </c>
    </row>
    <row r="11" spans="1:11" ht="15" customHeight="1" x14ac:dyDescent="0.25">
      <c r="A11" s="13" t="s">
        <v>146</v>
      </c>
      <c r="B11" s="11" t="s">
        <v>133</v>
      </c>
      <c r="C11" s="17" t="s">
        <v>130</v>
      </c>
      <c r="D11" s="12" t="s">
        <v>13</v>
      </c>
      <c r="E11" s="13" t="s">
        <v>14</v>
      </c>
      <c r="F11" s="14">
        <v>11</v>
      </c>
      <c r="G11" s="14">
        <v>18</v>
      </c>
      <c r="H11" s="15">
        <f t="shared" si="0"/>
        <v>29</v>
      </c>
      <c r="I11" s="6">
        <f t="shared" si="1"/>
        <v>0.48333333333333334</v>
      </c>
      <c r="J11" s="16" t="s">
        <v>89</v>
      </c>
    </row>
    <row r="12" spans="1:11" ht="15" customHeight="1" x14ac:dyDescent="0.25">
      <c r="A12" s="10" t="s">
        <v>148</v>
      </c>
      <c r="B12" s="11" t="s">
        <v>136</v>
      </c>
      <c r="C12" s="17" t="s">
        <v>129</v>
      </c>
      <c r="D12" s="12" t="s">
        <v>13</v>
      </c>
      <c r="E12" s="13" t="s">
        <v>14</v>
      </c>
      <c r="F12" s="14">
        <v>6</v>
      </c>
      <c r="G12" s="14">
        <v>21</v>
      </c>
      <c r="H12" s="15">
        <f t="shared" si="0"/>
        <v>27</v>
      </c>
      <c r="I12" s="6">
        <f t="shared" si="1"/>
        <v>0.45</v>
      </c>
      <c r="J12" s="16" t="s">
        <v>89</v>
      </c>
    </row>
    <row r="13" spans="1:11" ht="15" customHeight="1" x14ac:dyDescent="0.25">
      <c r="F13" s="1"/>
      <c r="G13" s="1"/>
    </row>
    <row r="14" spans="1:11" ht="15" customHeight="1" x14ac:dyDescent="0.25">
      <c r="F14" s="1"/>
      <c r="G14" s="1"/>
    </row>
    <row r="15" spans="1:11" ht="15" customHeight="1" x14ac:dyDescent="0.25">
      <c r="F15" s="1"/>
      <c r="G15" s="1"/>
    </row>
    <row r="16" spans="1:11" x14ac:dyDescent="0.25">
      <c r="F16" s="1"/>
      <c r="G16" s="1"/>
    </row>
    <row r="17" spans="6:7" x14ac:dyDescent="0.25">
      <c r="F17" s="1"/>
      <c r="G17" s="1"/>
    </row>
    <row r="18" spans="6:7" x14ac:dyDescent="0.25">
      <c r="F18" s="1"/>
      <c r="G18" s="1"/>
    </row>
    <row r="19" spans="6:7" x14ac:dyDescent="0.25">
      <c r="F19" s="1"/>
      <c r="G19" s="1"/>
    </row>
    <row r="20" spans="6:7" x14ac:dyDescent="0.25">
      <c r="F20" s="1"/>
      <c r="G20" s="1"/>
    </row>
    <row r="21" spans="6:7" x14ac:dyDescent="0.25">
      <c r="F21" s="1"/>
      <c r="G21" s="1"/>
    </row>
    <row r="22" spans="6:7" x14ac:dyDescent="0.25">
      <c r="F22" s="1"/>
      <c r="G22" s="1"/>
    </row>
    <row r="23" spans="6:7" x14ac:dyDescent="0.25">
      <c r="F23" s="1"/>
      <c r="G23" s="1"/>
    </row>
    <row r="24" spans="6:7" x14ac:dyDescent="0.25">
      <c r="F24" s="1"/>
      <c r="G24" s="1"/>
    </row>
    <row r="25" spans="6:7" x14ac:dyDescent="0.25">
      <c r="F25" s="1"/>
      <c r="G25" s="1"/>
    </row>
    <row r="26" spans="6:7" x14ac:dyDescent="0.25">
      <c r="F26" s="1"/>
      <c r="G26" s="1"/>
    </row>
    <row r="27" spans="6:7" x14ac:dyDescent="0.25">
      <c r="F27" s="1"/>
      <c r="G27" s="1"/>
    </row>
    <row r="28" spans="6:7" x14ac:dyDescent="0.25">
      <c r="F28" s="1"/>
      <c r="G28" s="1"/>
    </row>
    <row r="29" spans="6:7" x14ac:dyDescent="0.25">
      <c r="F29" s="1"/>
      <c r="G29" s="1"/>
    </row>
    <row r="30" spans="6:7" x14ac:dyDescent="0.25">
      <c r="F30" s="1"/>
      <c r="G30" s="1"/>
    </row>
    <row r="31" spans="6:7" x14ac:dyDescent="0.25">
      <c r="F31" s="1"/>
      <c r="G31" s="1"/>
    </row>
    <row r="32" spans="6:7" x14ac:dyDescent="0.25"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  <c r="G35" s="1"/>
    </row>
    <row r="36" spans="6:7" x14ac:dyDescent="0.25">
      <c r="F36" s="1"/>
      <c r="G36" s="1"/>
    </row>
    <row r="37" spans="6:7" x14ac:dyDescent="0.25">
      <c r="F37" s="1"/>
      <c r="G37" s="1"/>
    </row>
    <row r="38" spans="6:7" x14ac:dyDescent="0.25">
      <c r="F38" s="1"/>
      <c r="G38" s="1"/>
    </row>
    <row r="39" spans="6:7" x14ac:dyDescent="0.25">
      <c r="F39" s="1"/>
      <c r="G39" s="1"/>
    </row>
    <row r="40" spans="6:7" x14ac:dyDescent="0.25">
      <c r="F40" s="1"/>
      <c r="G40" s="1"/>
    </row>
    <row r="41" spans="6:7" x14ac:dyDescent="0.25">
      <c r="F41" s="1"/>
      <c r="G41" s="1"/>
    </row>
    <row r="42" spans="6:7" x14ac:dyDescent="0.25">
      <c r="F42" s="1"/>
      <c r="G42" s="1"/>
    </row>
    <row r="43" spans="6:7" x14ac:dyDescent="0.25">
      <c r="F43" s="1"/>
      <c r="G43" s="1"/>
    </row>
    <row r="44" spans="6:7" x14ac:dyDescent="0.25">
      <c r="F44" s="1"/>
      <c r="G44" s="1"/>
    </row>
    <row r="45" spans="6:7" x14ac:dyDescent="0.25">
      <c r="F45" s="1"/>
      <c r="G45" s="1"/>
    </row>
    <row r="46" spans="6:7" x14ac:dyDescent="0.25">
      <c r="F46" s="1"/>
      <c r="G46" s="1"/>
    </row>
    <row r="47" spans="6:7" x14ac:dyDescent="0.25">
      <c r="F47" s="1"/>
      <c r="G47" s="1"/>
    </row>
    <row r="48" spans="6:7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</sheetData>
  <sortState ref="A4:I12">
    <sortCondition descending="1" ref="I4:I12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J4:J81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workbookViewId="0">
      <selection sqref="A1:J1"/>
    </sheetView>
  </sheetViews>
  <sheetFormatPr defaultColWidth="9.140625" defaultRowHeight="15" x14ac:dyDescent="0.25"/>
  <cols>
    <col min="1" max="1" width="40.28515625" style="1" customWidth="1"/>
    <col min="2" max="2" width="11.140625" style="1" customWidth="1"/>
    <col min="3" max="3" width="7.28515625" style="1" customWidth="1"/>
    <col min="4" max="4" width="40.5703125" style="1" customWidth="1"/>
    <col min="5" max="5" width="37.28515625" style="1" customWidth="1"/>
    <col min="6" max="7" width="11.42578125" style="2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3">
        <v>60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126</v>
      </c>
      <c r="H2" s="4" t="s">
        <v>6</v>
      </c>
      <c r="I2" s="6" t="s">
        <v>7</v>
      </c>
      <c r="J2" s="4" t="s">
        <v>8</v>
      </c>
    </row>
    <row r="3" spans="1:11" ht="15.75" x14ac:dyDescent="0.25">
      <c r="A3" s="7" t="s">
        <v>149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3" t="s">
        <v>150</v>
      </c>
      <c r="B4" s="11" t="s">
        <v>151</v>
      </c>
      <c r="C4" s="11" t="s">
        <v>152</v>
      </c>
      <c r="D4" s="12" t="s">
        <v>13</v>
      </c>
      <c r="E4" s="13" t="s">
        <v>14</v>
      </c>
      <c r="F4" s="14">
        <v>19</v>
      </c>
      <c r="G4" s="14">
        <v>40</v>
      </c>
      <c r="H4" s="15">
        <f t="shared" ref="H4:H19" si="0">IF(SUM(F4:G4)&gt;$K$1,"больше макс!",SUM(F4:G4))</f>
        <v>59</v>
      </c>
      <c r="I4" s="6">
        <f t="shared" ref="I4:I19" si="1">H4/$K$1</f>
        <v>0.98333333333333328</v>
      </c>
      <c r="J4" s="16" t="s">
        <v>15</v>
      </c>
    </row>
    <row r="5" spans="1:11" ht="15" customHeight="1" x14ac:dyDescent="0.25">
      <c r="A5" s="10" t="s">
        <v>154</v>
      </c>
      <c r="B5" s="11" t="s">
        <v>160</v>
      </c>
      <c r="C5" s="11" t="s">
        <v>156</v>
      </c>
      <c r="D5" s="12" t="s">
        <v>13</v>
      </c>
      <c r="E5" s="13" t="s">
        <v>14</v>
      </c>
      <c r="F5" s="14">
        <v>18</v>
      </c>
      <c r="G5" s="14">
        <v>25</v>
      </c>
      <c r="H5" s="15">
        <f t="shared" si="0"/>
        <v>43</v>
      </c>
      <c r="I5" s="6">
        <f t="shared" si="1"/>
        <v>0.71666666666666667</v>
      </c>
      <c r="J5" s="16" t="s">
        <v>23</v>
      </c>
    </row>
    <row r="6" spans="1:11" ht="15" customHeight="1" x14ac:dyDescent="0.25">
      <c r="A6" s="13" t="s">
        <v>157</v>
      </c>
      <c r="B6" s="11" t="s">
        <v>184</v>
      </c>
      <c r="C6" s="11" t="s">
        <v>152</v>
      </c>
      <c r="D6" s="12" t="s">
        <v>13</v>
      </c>
      <c r="E6" s="13" t="s">
        <v>14</v>
      </c>
      <c r="F6" s="14">
        <v>18</v>
      </c>
      <c r="G6" s="14">
        <v>21</v>
      </c>
      <c r="H6" s="15">
        <f t="shared" si="0"/>
        <v>39</v>
      </c>
      <c r="I6" s="6">
        <f t="shared" si="1"/>
        <v>0.65</v>
      </c>
      <c r="J6" s="16" t="s">
        <v>23</v>
      </c>
    </row>
    <row r="7" spans="1:11" ht="15" customHeight="1" x14ac:dyDescent="0.25">
      <c r="A7" s="13" t="s">
        <v>159</v>
      </c>
      <c r="B7" s="11" t="s">
        <v>164</v>
      </c>
      <c r="C7" s="11" t="s">
        <v>152</v>
      </c>
      <c r="D7" s="12" t="s">
        <v>13</v>
      </c>
      <c r="E7" s="13" t="s">
        <v>14</v>
      </c>
      <c r="F7" s="14">
        <v>15</v>
      </c>
      <c r="G7" s="14">
        <v>20</v>
      </c>
      <c r="H7" s="15">
        <f t="shared" si="0"/>
        <v>35</v>
      </c>
      <c r="I7" s="6">
        <f t="shared" si="1"/>
        <v>0.58333333333333337</v>
      </c>
      <c r="J7" s="16" t="s">
        <v>89</v>
      </c>
    </row>
    <row r="8" spans="1:11" ht="15" customHeight="1" x14ac:dyDescent="0.25">
      <c r="A8" s="10" t="s">
        <v>161</v>
      </c>
      <c r="B8" s="11" t="s">
        <v>182</v>
      </c>
      <c r="C8" s="17" t="s">
        <v>153</v>
      </c>
      <c r="D8" s="12" t="s">
        <v>13</v>
      </c>
      <c r="E8" s="13" t="s">
        <v>14</v>
      </c>
      <c r="F8" s="14">
        <v>13</v>
      </c>
      <c r="G8" s="14">
        <v>21</v>
      </c>
      <c r="H8" s="15">
        <f t="shared" si="0"/>
        <v>34</v>
      </c>
      <c r="I8" s="6">
        <f t="shared" si="1"/>
        <v>0.56666666666666665</v>
      </c>
      <c r="J8" s="16" t="s">
        <v>89</v>
      </c>
    </row>
    <row r="9" spans="1:11" ht="15" customHeight="1" x14ac:dyDescent="0.25">
      <c r="A9" s="10" t="s">
        <v>162</v>
      </c>
      <c r="B9" s="11" t="s">
        <v>167</v>
      </c>
      <c r="C9" s="11" t="s">
        <v>156</v>
      </c>
      <c r="D9" s="12" t="s">
        <v>13</v>
      </c>
      <c r="E9" s="13" t="s">
        <v>14</v>
      </c>
      <c r="F9" s="14">
        <v>16</v>
      </c>
      <c r="G9" s="14">
        <v>17</v>
      </c>
      <c r="H9" s="15">
        <f t="shared" si="0"/>
        <v>33</v>
      </c>
      <c r="I9" s="6">
        <f t="shared" si="1"/>
        <v>0.55000000000000004</v>
      </c>
      <c r="J9" s="16" t="s">
        <v>89</v>
      </c>
    </row>
    <row r="10" spans="1:11" ht="15" customHeight="1" x14ac:dyDescent="0.25">
      <c r="A10" s="10" t="s">
        <v>165</v>
      </c>
      <c r="B10" s="11" t="s">
        <v>179</v>
      </c>
      <c r="C10" s="11" t="s">
        <v>156</v>
      </c>
      <c r="D10" s="12" t="s">
        <v>13</v>
      </c>
      <c r="E10" s="13" t="s">
        <v>14</v>
      </c>
      <c r="F10" s="14">
        <v>11</v>
      </c>
      <c r="G10" s="14">
        <v>21</v>
      </c>
      <c r="H10" s="15">
        <f t="shared" si="0"/>
        <v>32</v>
      </c>
      <c r="I10" s="6">
        <f t="shared" si="1"/>
        <v>0.53333333333333333</v>
      </c>
      <c r="J10" s="16" t="s">
        <v>89</v>
      </c>
    </row>
    <row r="11" spans="1:11" ht="15" customHeight="1" x14ac:dyDescent="0.25">
      <c r="A11" s="10" t="s">
        <v>166</v>
      </c>
      <c r="B11" s="11" t="s">
        <v>183</v>
      </c>
      <c r="C11" s="11" t="s">
        <v>156</v>
      </c>
      <c r="D11" s="12" t="s">
        <v>13</v>
      </c>
      <c r="E11" s="13" t="s">
        <v>14</v>
      </c>
      <c r="F11" s="14">
        <v>14</v>
      </c>
      <c r="G11" s="14">
        <v>18</v>
      </c>
      <c r="H11" s="15">
        <f t="shared" si="0"/>
        <v>32</v>
      </c>
      <c r="I11" s="6">
        <f t="shared" si="1"/>
        <v>0.53333333333333333</v>
      </c>
      <c r="J11" s="16" t="s">
        <v>89</v>
      </c>
    </row>
    <row r="12" spans="1:11" ht="15" customHeight="1" x14ac:dyDescent="0.25">
      <c r="A12" s="10" t="s">
        <v>168</v>
      </c>
      <c r="B12" s="11" t="s">
        <v>180</v>
      </c>
      <c r="C12" s="11" t="s">
        <v>156</v>
      </c>
      <c r="D12" s="12" t="s">
        <v>13</v>
      </c>
      <c r="E12" s="13" t="s">
        <v>14</v>
      </c>
      <c r="F12" s="14">
        <v>7</v>
      </c>
      <c r="G12" s="14">
        <v>23</v>
      </c>
      <c r="H12" s="15">
        <f t="shared" si="0"/>
        <v>30</v>
      </c>
      <c r="I12" s="6">
        <f t="shared" si="1"/>
        <v>0.5</v>
      </c>
      <c r="J12" s="16" t="s">
        <v>89</v>
      </c>
    </row>
    <row r="13" spans="1:11" ht="15" customHeight="1" x14ac:dyDescent="0.25">
      <c r="A13" s="10" t="s">
        <v>169</v>
      </c>
      <c r="B13" s="11" t="s">
        <v>158</v>
      </c>
      <c r="C13" s="11" t="s">
        <v>156</v>
      </c>
      <c r="D13" s="12" t="s">
        <v>13</v>
      </c>
      <c r="E13" s="13" t="s">
        <v>14</v>
      </c>
      <c r="F13" s="14">
        <v>8</v>
      </c>
      <c r="G13" s="14">
        <v>19</v>
      </c>
      <c r="H13" s="15">
        <f t="shared" si="0"/>
        <v>27</v>
      </c>
      <c r="I13" s="6">
        <f t="shared" si="1"/>
        <v>0.45</v>
      </c>
      <c r="J13" s="16" t="s">
        <v>89</v>
      </c>
    </row>
    <row r="14" spans="1:11" ht="15" customHeight="1" x14ac:dyDescent="0.25">
      <c r="A14" s="10" t="s">
        <v>171</v>
      </c>
      <c r="B14" s="11" t="s">
        <v>155</v>
      </c>
      <c r="C14" s="11" t="s">
        <v>156</v>
      </c>
      <c r="D14" s="12" t="s">
        <v>13</v>
      </c>
      <c r="E14" s="13" t="s">
        <v>14</v>
      </c>
      <c r="F14" s="14">
        <v>11</v>
      </c>
      <c r="G14" s="14">
        <v>15</v>
      </c>
      <c r="H14" s="15">
        <f t="shared" si="0"/>
        <v>26</v>
      </c>
      <c r="I14" s="6">
        <f t="shared" si="1"/>
        <v>0.43333333333333335</v>
      </c>
      <c r="J14" s="16" t="s">
        <v>89</v>
      </c>
    </row>
    <row r="15" spans="1:11" ht="15" customHeight="1" x14ac:dyDescent="0.25">
      <c r="A15" s="10" t="s">
        <v>173</v>
      </c>
      <c r="B15" s="11" t="s">
        <v>163</v>
      </c>
      <c r="C15" s="11" t="s">
        <v>156</v>
      </c>
      <c r="D15" s="12" t="s">
        <v>13</v>
      </c>
      <c r="E15" s="13" t="s">
        <v>14</v>
      </c>
      <c r="F15" s="14">
        <v>10</v>
      </c>
      <c r="G15" s="14">
        <v>16</v>
      </c>
      <c r="H15" s="15">
        <f t="shared" si="0"/>
        <v>26</v>
      </c>
      <c r="I15" s="6">
        <f t="shared" si="1"/>
        <v>0.43333333333333335</v>
      </c>
      <c r="J15" s="16" t="s">
        <v>89</v>
      </c>
    </row>
    <row r="16" spans="1:11" ht="15" customHeight="1" x14ac:dyDescent="0.25">
      <c r="A16" s="10" t="s">
        <v>175</v>
      </c>
      <c r="B16" s="11" t="s">
        <v>172</v>
      </c>
      <c r="C16" s="17" t="s">
        <v>153</v>
      </c>
      <c r="D16" s="12" t="s">
        <v>13</v>
      </c>
      <c r="E16" s="13" t="s">
        <v>14</v>
      </c>
      <c r="F16" s="14">
        <v>11</v>
      </c>
      <c r="G16" s="14">
        <v>14</v>
      </c>
      <c r="H16" s="15">
        <f t="shared" si="0"/>
        <v>25</v>
      </c>
      <c r="I16" s="6">
        <f t="shared" si="1"/>
        <v>0.41666666666666669</v>
      </c>
      <c r="J16" s="16" t="s">
        <v>89</v>
      </c>
    </row>
    <row r="17" spans="1:10" ht="15" customHeight="1" x14ac:dyDescent="0.25">
      <c r="A17" s="10" t="s">
        <v>176</v>
      </c>
      <c r="B17" s="11" t="s">
        <v>170</v>
      </c>
      <c r="C17" s="11" t="s">
        <v>156</v>
      </c>
      <c r="D17" s="12" t="s">
        <v>13</v>
      </c>
      <c r="E17" s="13" t="s">
        <v>14</v>
      </c>
      <c r="F17" s="14">
        <v>8</v>
      </c>
      <c r="G17" s="14">
        <v>15</v>
      </c>
      <c r="H17" s="15">
        <f t="shared" si="0"/>
        <v>23</v>
      </c>
      <c r="I17" s="6">
        <f t="shared" si="1"/>
        <v>0.38333333333333336</v>
      </c>
      <c r="J17" s="16" t="s">
        <v>89</v>
      </c>
    </row>
    <row r="18" spans="1:10" ht="15" customHeight="1" x14ac:dyDescent="0.25">
      <c r="A18" s="10" t="s">
        <v>178</v>
      </c>
      <c r="B18" s="11" t="s">
        <v>174</v>
      </c>
      <c r="C18" s="11" t="s">
        <v>156</v>
      </c>
      <c r="D18" s="12" t="s">
        <v>13</v>
      </c>
      <c r="E18" s="13" t="s">
        <v>14</v>
      </c>
      <c r="F18" s="14">
        <v>6</v>
      </c>
      <c r="G18" s="14">
        <v>16</v>
      </c>
      <c r="H18" s="15">
        <f t="shared" si="0"/>
        <v>22</v>
      </c>
      <c r="I18" s="6">
        <f t="shared" si="1"/>
        <v>0.36666666666666664</v>
      </c>
      <c r="J18" s="16" t="s">
        <v>89</v>
      </c>
    </row>
    <row r="19" spans="1:10" ht="15" customHeight="1" x14ac:dyDescent="0.25">
      <c r="A19" s="10" t="s">
        <v>181</v>
      </c>
      <c r="B19" s="11" t="s">
        <v>177</v>
      </c>
      <c r="C19" s="11" t="s">
        <v>156</v>
      </c>
      <c r="D19" s="12" t="s">
        <v>13</v>
      </c>
      <c r="E19" s="13" t="s">
        <v>14</v>
      </c>
      <c r="F19" s="14">
        <v>8</v>
      </c>
      <c r="G19" s="14">
        <v>13</v>
      </c>
      <c r="H19" s="15">
        <f t="shared" si="0"/>
        <v>21</v>
      </c>
      <c r="I19" s="6">
        <f t="shared" si="1"/>
        <v>0.35</v>
      </c>
      <c r="J19" s="16" t="s">
        <v>89</v>
      </c>
    </row>
    <row r="20" spans="1:10" ht="15" customHeight="1" x14ac:dyDescent="0.25">
      <c r="F20" s="1"/>
      <c r="G20" s="1"/>
    </row>
    <row r="21" spans="1:10" ht="15" customHeight="1" x14ac:dyDescent="0.25">
      <c r="F21" s="1"/>
      <c r="G21" s="1"/>
    </row>
    <row r="22" spans="1:10" ht="15" customHeight="1" x14ac:dyDescent="0.25">
      <c r="F22" s="1"/>
      <c r="G22" s="1"/>
    </row>
    <row r="23" spans="1:10" ht="15" customHeight="1" x14ac:dyDescent="0.25">
      <c r="F23" s="1"/>
      <c r="G23" s="1"/>
    </row>
    <row r="24" spans="1:10" ht="15" customHeight="1" x14ac:dyDescent="0.25">
      <c r="F24" s="1"/>
      <c r="G24" s="1"/>
    </row>
    <row r="25" spans="1:10" ht="15" customHeight="1" x14ac:dyDescent="0.25">
      <c r="F25" s="1"/>
      <c r="G25" s="1"/>
    </row>
    <row r="26" spans="1:10" ht="15" customHeight="1" x14ac:dyDescent="0.25">
      <c r="F26" s="1"/>
      <c r="G26" s="1"/>
    </row>
    <row r="27" spans="1:10" ht="15" customHeight="1" x14ac:dyDescent="0.25">
      <c r="F27" s="1"/>
      <c r="G27" s="1"/>
    </row>
    <row r="28" spans="1:10" ht="15" customHeight="1" x14ac:dyDescent="0.25">
      <c r="F28" s="1"/>
      <c r="G28" s="1"/>
    </row>
    <row r="29" spans="1:10" ht="15" customHeight="1" x14ac:dyDescent="0.25">
      <c r="F29" s="1"/>
      <c r="G29" s="1"/>
    </row>
    <row r="30" spans="1:10" ht="15" customHeight="1" x14ac:dyDescent="0.25">
      <c r="F30" s="1"/>
      <c r="G30" s="1"/>
    </row>
    <row r="31" spans="1:10" ht="15" customHeight="1" x14ac:dyDescent="0.25">
      <c r="F31" s="1"/>
      <c r="G31" s="1"/>
    </row>
    <row r="32" spans="1:10" ht="15" customHeight="1" x14ac:dyDescent="0.25">
      <c r="F32" s="1"/>
      <c r="G32" s="1"/>
    </row>
    <row r="33" spans="6:7" ht="15" customHeight="1" x14ac:dyDescent="0.25">
      <c r="F33" s="1"/>
      <c r="G33" s="1"/>
    </row>
    <row r="34" spans="6:7" ht="15" customHeight="1" x14ac:dyDescent="0.25">
      <c r="F34" s="1"/>
      <c r="G34" s="1"/>
    </row>
    <row r="35" spans="6:7" ht="15" customHeight="1" x14ac:dyDescent="0.25">
      <c r="F35" s="1"/>
      <c r="G35" s="1"/>
    </row>
    <row r="36" spans="6:7" ht="15" customHeight="1" x14ac:dyDescent="0.25">
      <c r="F36" s="1"/>
      <c r="G36" s="1"/>
    </row>
    <row r="37" spans="6:7" ht="15" customHeight="1" x14ac:dyDescent="0.25">
      <c r="F37" s="1"/>
      <c r="G37" s="1"/>
    </row>
    <row r="38" spans="6:7" ht="15" customHeight="1" x14ac:dyDescent="0.25">
      <c r="F38" s="1"/>
      <c r="G38" s="1"/>
    </row>
    <row r="39" spans="6:7" ht="15" customHeight="1" x14ac:dyDescent="0.25">
      <c r="F39" s="1"/>
      <c r="G39" s="1"/>
    </row>
    <row r="40" spans="6:7" ht="15" customHeight="1" x14ac:dyDescent="0.25">
      <c r="F40" s="1"/>
      <c r="G40" s="1"/>
    </row>
    <row r="41" spans="6:7" ht="15" customHeight="1" x14ac:dyDescent="0.25">
      <c r="F41" s="1"/>
      <c r="G41" s="1"/>
    </row>
    <row r="42" spans="6:7" ht="15" customHeight="1" x14ac:dyDescent="0.25">
      <c r="F42" s="1"/>
      <c r="G42" s="1"/>
    </row>
    <row r="43" spans="6:7" ht="15" customHeight="1" x14ac:dyDescent="0.25">
      <c r="F43" s="1"/>
      <c r="G43" s="1"/>
    </row>
    <row r="44" spans="6:7" ht="15" customHeight="1" x14ac:dyDescent="0.25">
      <c r="F44" s="1"/>
      <c r="G44" s="1"/>
    </row>
    <row r="45" spans="6:7" ht="15" customHeight="1" x14ac:dyDescent="0.25">
      <c r="F45" s="1"/>
      <c r="G45" s="1"/>
    </row>
    <row r="46" spans="6:7" ht="15" customHeight="1" x14ac:dyDescent="0.25">
      <c r="F46" s="1"/>
      <c r="G46" s="1"/>
    </row>
    <row r="47" spans="6:7" ht="15" customHeight="1" x14ac:dyDescent="0.25">
      <c r="F47" s="1"/>
      <c r="G47" s="1"/>
    </row>
    <row r="48" spans="6:7" ht="15" customHeight="1" x14ac:dyDescent="0.25">
      <c r="F48" s="1"/>
      <c r="G48" s="1"/>
    </row>
    <row r="49" spans="6:7" ht="15" customHeight="1" x14ac:dyDescent="0.25">
      <c r="F49" s="1"/>
      <c r="G49" s="1"/>
    </row>
    <row r="50" spans="6:7" ht="15" customHeight="1" x14ac:dyDescent="0.25">
      <c r="F50" s="1"/>
      <c r="G50" s="1"/>
    </row>
    <row r="51" spans="6:7" ht="15" customHeight="1" x14ac:dyDescent="0.25">
      <c r="F51" s="1"/>
      <c r="G51" s="1"/>
    </row>
    <row r="52" spans="6:7" ht="15" customHeight="1" x14ac:dyDescent="0.25">
      <c r="F52" s="1"/>
      <c r="G52" s="1"/>
    </row>
    <row r="53" spans="6:7" ht="15" customHeight="1" x14ac:dyDescent="0.25">
      <c r="F53" s="1"/>
      <c r="G53" s="1"/>
    </row>
    <row r="54" spans="6:7" ht="15" customHeight="1" x14ac:dyDescent="0.25">
      <c r="F54" s="1"/>
      <c r="G54" s="1"/>
    </row>
    <row r="55" spans="6:7" ht="15" customHeight="1" x14ac:dyDescent="0.25">
      <c r="F55" s="1"/>
      <c r="G55" s="1"/>
    </row>
    <row r="56" spans="6:7" ht="15" customHeight="1" x14ac:dyDescent="0.25">
      <c r="F56" s="1"/>
      <c r="G56" s="1"/>
    </row>
    <row r="57" spans="6:7" ht="15" customHeight="1" x14ac:dyDescent="0.25">
      <c r="F57" s="1"/>
      <c r="G57" s="1"/>
    </row>
    <row r="58" spans="6:7" ht="15" customHeight="1" x14ac:dyDescent="0.25">
      <c r="F58" s="1"/>
      <c r="G58" s="1"/>
    </row>
    <row r="59" spans="6:7" ht="15" customHeight="1" x14ac:dyDescent="0.25">
      <c r="F59" s="1"/>
      <c r="G59" s="1"/>
    </row>
    <row r="60" spans="6:7" ht="15" customHeight="1" x14ac:dyDescent="0.25">
      <c r="F60" s="1"/>
      <c r="G60" s="1"/>
    </row>
    <row r="61" spans="6:7" ht="15" customHeight="1" x14ac:dyDescent="0.25">
      <c r="F61" s="1"/>
      <c r="G61" s="1"/>
    </row>
    <row r="62" spans="6:7" ht="15" customHeight="1" x14ac:dyDescent="0.25">
      <c r="F62" s="1"/>
      <c r="G62" s="1"/>
    </row>
    <row r="63" spans="6:7" ht="15" customHeight="1" x14ac:dyDescent="0.25">
      <c r="F63" s="1"/>
      <c r="G63" s="1"/>
    </row>
    <row r="64" spans="6:7" ht="15" customHeight="1" x14ac:dyDescent="0.25">
      <c r="F64" s="1"/>
      <c r="G64" s="1"/>
    </row>
    <row r="65" spans="6:7" ht="15" customHeight="1" x14ac:dyDescent="0.25">
      <c r="F65" s="1"/>
      <c r="G65" s="1"/>
    </row>
    <row r="66" spans="6:7" ht="15" customHeight="1" x14ac:dyDescent="0.25">
      <c r="F66" s="1"/>
      <c r="G66" s="1"/>
    </row>
    <row r="67" spans="6:7" ht="15" customHeight="1" x14ac:dyDescent="0.25">
      <c r="F67" s="1"/>
      <c r="G67" s="1"/>
    </row>
    <row r="68" spans="6:7" ht="15" customHeight="1" x14ac:dyDescent="0.25">
      <c r="F68" s="1"/>
      <c r="G68" s="1"/>
    </row>
    <row r="69" spans="6:7" ht="15" customHeight="1" x14ac:dyDescent="0.25">
      <c r="F69" s="1"/>
      <c r="G69" s="1"/>
    </row>
    <row r="70" spans="6:7" ht="15" customHeight="1" x14ac:dyDescent="0.25">
      <c r="F70" s="1"/>
      <c r="G70" s="1"/>
    </row>
    <row r="71" spans="6:7" ht="15" customHeight="1" x14ac:dyDescent="0.25">
      <c r="F71" s="1"/>
      <c r="G71" s="1"/>
    </row>
    <row r="72" spans="6:7" ht="15" customHeight="1" x14ac:dyDescent="0.25">
      <c r="F72" s="1"/>
      <c r="G72" s="1"/>
    </row>
    <row r="73" spans="6:7" ht="15" customHeight="1" x14ac:dyDescent="0.25">
      <c r="F73" s="1"/>
      <c r="G73" s="1"/>
    </row>
    <row r="74" spans="6:7" ht="15" customHeight="1" x14ac:dyDescent="0.25">
      <c r="F74" s="1"/>
      <c r="G74" s="1"/>
    </row>
    <row r="75" spans="6:7" ht="15" customHeight="1" x14ac:dyDescent="0.25">
      <c r="F75" s="1"/>
      <c r="G75" s="1"/>
    </row>
    <row r="76" spans="6:7" ht="15" customHeight="1" x14ac:dyDescent="0.25">
      <c r="F76" s="1"/>
      <c r="G76" s="1"/>
    </row>
    <row r="77" spans="6:7" ht="15" customHeight="1" x14ac:dyDescent="0.25">
      <c r="F77" s="1"/>
      <c r="G77" s="1"/>
    </row>
    <row r="78" spans="6:7" ht="15" customHeight="1" x14ac:dyDescent="0.25">
      <c r="F78" s="1"/>
      <c r="G78" s="1"/>
    </row>
    <row r="79" spans="6:7" ht="15" customHeight="1" x14ac:dyDescent="0.25">
      <c r="F79" s="1"/>
      <c r="G79" s="1"/>
    </row>
    <row r="80" spans="6:7" ht="15" customHeight="1" x14ac:dyDescent="0.25">
      <c r="F80" s="1"/>
      <c r="G80" s="1"/>
    </row>
    <row r="81" spans="6:7" ht="15" customHeight="1" x14ac:dyDescent="0.25">
      <c r="F81" s="1"/>
      <c r="G81" s="1"/>
    </row>
    <row r="82" spans="6:7" ht="15" customHeight="1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  <row r="131" spans="6:7" x14ac:dyDescent="0.25">
      <c r="F131" s="1"/>
      <c r="G131" s="1"/>
    </row>
    <row r="132" spans="6:7" x14ac:dyDescent="0.25">
      <c r="F132" s="1"/>
      <c r="G132" s="1"/>
    </row>
    <row r="133" spans="6:7" x14ac:dyDescent="0.25">
      <c r="F133" s="1"/>
      <c r="G133" s="1"/>
    </row>
    <row r="134" spans="6:7" x14ac:dyDescent="0.25">
      <c r="F134" s="1"/>
      <c r="G134" s="1"/>
    </row>
    <row r="135" spans="6:7" x14ac:dyDescent="0.25">
      <c r="F135" s="1"/>
      <c r="G135" s="1"/>
    </row>
    <row r="136" spans="6:7" x14ac:dyDescent="0.25">
      <c r="F136" s="1"/>
      <c r="G136" s="1"/>
    </row>
    <row r="137" spans="6:7" x14ac:dyDescent="0.25">
      <c r="F137" s="1"/>
      <c r="G137" s="1"/>
    </row>
    <row r="138" spans="6:7" x14ac:dyDescent="0.25">
      <c r="F138" s="1"/>
      <c r="G138" s="1"/>
    </row>
    <row r="139" spans="6:7" x14ac:dyDescent="0.25">
      <c r="F139" s="1"/>
      <c r="G139" s="1"/>
    </row>
    <row r="140" spans="6:7" x14ac:dyDescent="0.25">
      <c r="F140" s="1"/>
      <c r="G140" s="1"/>
    </row>
  </sheetData>
  <sortState ref="A4:I19">
    <sortCondition descending="1" ref="I4:I19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J4:J71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B1" workbookViewId="0">
      <selection activeCell="K12" sqref="K12"/>
    </sheetView>
  </sheetViews>
  <sheetFormatPr defaultColWidth="9.140625" defaultRowHeight="15" x14ac:dyDescent="0.25"/>
  <cols>
    <col min="1" max="1" width="48.7109375" style="1" customWidth="1"/>
    <col min="2" max="2" width="10.140625" style="1" customWidth="1"/>
    <col min="3" max="3" width="7.28515625" style="1" customWidth="1"/>
    <col min="4" max="4" width="42.140625" style="1" customWidth="1"/>
    <col min="5" max="5" width="36.5703125" style="1" customWidth="1"/>
    <col min="6" max="7" width="11.42578125" style="2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3">
        <v>60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126</v>
      </c>
      <c r="H2" s="4" t="s">
        <v>6</v>
      </c>
      <c r="I2" s="6" t="s">
        <v>7</v>
      </c>
      <c r="J2" s="4" t="s">
        <v>8</v>
      </c>
    </row>
    <row r="3" spans="1:11" ht="15.75" x14ac:dyDescent="0.25">
      <c r="A3" s="7" t="s">
        <v>185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0" t="s">
        <v>186</v>
      </c>
      <c r="B4" s="11" t="s">
        <v>187</v>
      </c>
      <c r="C4" s="11" t="s">
        <v>188</v>
      </c>
      <c r="D4" s="12" t="s">
        <v>13</v>
      </c>
      <c r="E4" s="10" t="s">
        <v>98</v>
      </c>
      <c r="F4" s="14">
        <v>13</v>
      </c>
      <c r="G4" s="14">
        <v>35</v>
      </c>
      <c r="H4" s="15">
        <f>IF(SUM(F4:G4)&gt;$K$1,"больше макс!",SUM(F4:G4))</f>
        <v>48</v>
      </c>
      <c r="I4" s="6">
        <f>H4/$K$1</f>
        <v>0.8</v>
      </c>
      <c r="J4" s="16" t="s">
        <v>15</v>
      </c>
    </row>
    <row r="5" spans="1:11" ht="15" customHeight="1" x14ac:dyDescent="0.25">
      <c r="A5" s="10" t="s">
        <v>195</v>
      </c>
      <c r="B5" s="11" t="s">
        <v>189</v>
      </c>
      <c r="C5" s="17" t="s">
        <v>194</v>
      </c>
      <c r="D5" s="17" t="s">
        <v>13</v>
      </c>
      <c r="E5" s="10" t="s">
        <v>98</v>
      </c>
      <c r="F5" s="14">
        <v>7</v>
      </c>
      <c r="G5" s="14">
        <v>27</v>
      </c>
      <c r="H5" s="15">
        <f>IF(SUM(F5:G5)&gt;$K$1,"больше макс!",SUM(F5:G5))</f>
        <v>34</v>
      </c>
      <c r="I5" s="6">
        <f>H5/$K$1</f>
        <v>0.56666666666666665</v>
      </c>
      <c r="J5" s="16" t="s">
        <v>89</v>
      </c>
    </row>
    <row r="6" spans="1:11" ht="15" customHeight="1" x14ac:dyDescent="0.25">
      <c r="A6" s="10" t="s">
        <v>193</v>
      </c>
      <c r="B6" s="11" t="s">
        <v>190</v>
      </c>
      <c r="C6" s="17" t="s">
        <v>194</v>
      </c>
      <c r="D6" s="17" t="s">
        <v>13</v>
      </c>
      <c r="E6" s="10" t="s">
        <v>98</v>
      </c>
      <c r="F6" s="14">
        <v>8</v>
      </c>
      <c r="G6" s="14">
        <v>23</v>
      </c>
      <c r="H6" s="15">
        <f>IF(SUM(F6:G6)&gt;$K$1,"больше макс!",SUM(F6:G6))</f>
        <v>31</v>
      </c>
      <c r="I6" s="6">
        <f>H6/$K$1</f>
        <v>0.51666666666666672</v>
      </c>
      <c r="J6" s="16" t="s">
        <v>89</v>
      </c>
    </row>
    <row r="7" spans="1:11" ht="15" customHeight="1" x14ac:dyDescent="0.25">
      <c r="F7" s="1"/>
      <c r="G7" s="1"/>
    </row>
    <row r="8" spans="1:11" ht="15" customHeight="1" x14ac:dyDescent="0.25">
      <c r="F8" s="1"/>
      <c r="G8" s="1"/>
    </row>
    <row r="9" spans="1:11" ht="15" customHeight="1" x14ac:dyDescent="0.25">
      <c r="F9" s="1"/>
      <c r="G9" s="1"/>
    </row>
    <row r="10" spans="1:11" ht="15" customHeight="1" x14ac:dyDescent="0.25">
      <c r="F10" s="1"/>
      <c r="G10" s="1"/>
    </row>
    <row r="11" spans="1:11" ht="15" customHeight="1" x14ac:dyDescent="0.25">
      <c r="F11" s="1"/>
      <c r="G11" s="1"/>
    </row>
    <row r="12" spans="1:11" ht="15" customHeight="1" x14ac:dyDescent="0.25">
      <c r="F12" s="1"/>
      <c r="G12" s="1"/>
    </row>
    <row r="13" spans="1:11" ht="15" customHeight="1" x14ac:dyDescent="0.25">
      <c r="F13" s="1"/>
      <c r="G13" s="1"/>
    </row>
    <row r="14" spans="1:11" x14ac:dyDescent="0.25">
      <c r="F14" s="1"/>
      <c r="G14" s="1"/>
    </row>
    <row r="15" spans="1:11" x14ac:dyDescent="0.25">
      <c r="F15" s="1"/>
      <c r="G15" s="1"/>
    </row>
    <row r="16" spans="1:11" x14ac:dyDescent="0.25">
      <c r="F16" s="1"/>
      <c r="G16" s="1"/>
    </row>
    <row r="17" spans="6:7" x14ac:dyDescent="0.25">
      <c r="F17" s="1"/>
      <c r="G17" s="1"/>
    </row>
    <row r="18" spans="6:7" x14ac:dyDescent="0.25">
      <c r="F18" s="1"/>
      <c r="G18" s="1"/>
    </row>
    <row r="19" spans="6:7" x14ac:dyDescent="0.25">
      <c r="F19" s="1"/>
      <c r="G19" s="1"/>
    </row>
    <row r="20" spans="6:7" x14ac:dyDescent="0.25">
      <c r="F20" s="1"/>
      <c r="G20" s="1"/>
    </row>
    <row r="21" spans="6:7" x14ac:dyDescent="0.25">
      <c r="F21" s="1"/>
      <c r="G21" s="1"/>
    </row>
    <row r="22" spans="6:7" x14ac:dyDescent="0.25">
      <c r="F22" s="1"/>
      <c r="G22" s="1"/>
    </row>
    <row r="23" spans="6:7" x14ac:dyDescent="0.25">
      <c r="F23" s="1"/>
      <c r="G23" s="1"/>
    </row>
    <row r="24" spans="6:7" x14ac:dyDescent="0.25">
      <c r="F24" s="1"/>
      <c r="G24" s="1"/>
    </row>
    <row r="25" spans="6:7" x14ac:dyDescent="0.25">
      <c r="F25" s="1"/>
      <c r="G25" s="1"/>
    </row>
    <row r="26" spans="6:7" x14ac:dyDescent="0.25">
      <c r="F26" s="1"/>
      <c r="G26" s="1"/>
    </row>
    <row r="27" spans="6:7" x14ac:dyDescent="0.25">
      <c r="F27" s="1"/>
      <c r="G27" s="1"/>
    </row>
    <row r="28" spans="6:7" x14ac:dyDescent="0.25">
      <c r="F28" s="1"/>
      <c r="G28" s="1"/>
    </row>
    <row r="29" spans="6:7" x14ac:dyDescent="0.25">
      <c r="F29" s="1"/>
      <c r="G29" s="1"/>
    </row>
    <row r="30" spans="6:7" x14ac:dyDescent="0.25">
      <c r="F30" s="1"/>
      <c r="G30" s="1"/>
    </row>
    <row r="31" spans="6:7" x14ac:dyDescent="0.25">
      <c r="F31" s="1"/>
      <c r="G31" s="1"/>
    </row>
    <row r="32" spans="6:7" x14ac:dyDescent="0.25"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  <c r="G35" s="1"/>
    </row>
    <row r="36" spans="6:7" x14ac:dyDescent="0.25">
      <c r="F36" s="1"/>
      <c r="G36" s="1"/>
    </row>
    <row r="37" spans="6:7" x14ac:dyDescent="0.25">
      <c r="F37" s="1"/>
      <c r="G37" s="1"/>
    </row>
    <row r="38" spans="6:7" x14ac:dyDescent="0.25">
      <c r="F38" s="1"/>
      <c r="G38" s="1"/>
    </row>
    <row r="39" spans="6:7" x14ac:dyDescent="0.25">
      <c r="F39" s="1"/>
      <c r="G39" s="1"/>
    </row>
    <row r="40" spans="6:7" x14ac:dyDescent="0.25">
      <c r="F40" s="1"/>
      <c r="G40" s="1"/>
    </row>
    <row r="41" spans="6:7" x14ac:dyDescent="0.25">
      <c r="F41" s="1"/>
      <c r="G41" s="1"/>
    </row>
    <row r="42" spans="6:7" x14ac:dyDescent="0.25">
      <c r="F42" s="1"/>
      <c r="G42" s="1"/>
    </row>
    <row r="43" spans="6:7" x14ac:dyDescent="0.25">
      <c r="F43" s="1"/>
      <c r="G43" s="1"/>
    </row>
    <row r="44" spans="6:7" x14ac:dyDescent="0.25">
      <c r="F44" s="1"/>
      <c r="G44" s="1"/>
    </row>
    <row r="45" spans="6:7" x14ac:dyDescent="0.25">
      <c r="F45" s="1"/>
      <c r="G45" s="1"/>
    </row>
    <row r="46" spans="6:7" x14ac:dyDescent="0.25">
      <c r="F46" s="1"/>
      <c r="G46" s="1"/>
    </row>
    <row r="47" spans="6:7" x14ac:dyDescent="0.25">
      <c r="F47" s="1"/>
      <c r="G47" s="1"/>
    </row>
    <row r="48" spans="6:7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</sheetData>
  <sortState ref="A4:I7">
    <sortCondition descending="1" ref="I4:I7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J4:J79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D12" sqref="D12"/>
    </sheetView>
  </sheetViews>
  <sheetFormatPr defaultColWidth="9.140625" defaultRowHeight="15" x14ac:dyDescent="0.25"/>
  <cols>
    <col min="1" max="1" width="34.85546875" style="1" customWidth="1"/>
    <col min="2" max="2" width="9.7109375" style="1" customWidth="1"/>
    <col min="3" max="3" width="7.28515625" style="1" customWidth="1"/>
    <col min="4" max="4" width="42.140625" style="1" customWidth="1"/>
    <col min="5" max="5" width="35.28515625" style="1" customWidth="1"/>
    <col min="6" max="7" width="11.42578125" style="2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3">
        <v>60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126</v>
      </c>
      <c r="H2" s="4" t="s">
        <v>6</v>
      </c>
      <c r="I2" s="6" t="s">
        <v>7</v>
      </c>
      <c r="J2" s="4" t="s">
        <v>8</v>
      </c>
    </row>
    <row r="3" spans="1:11" ht="15.75" x14ac:dyDescent="0.25">
      <c r="A3" s="23" t="s">
        <v>215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0" t="s">
        <v>191</v>
      </c>
      <c r="B4" s="10" t="s">
        <v>192</v>
      </c>
      <c r="C4" s="17" t="s">
        <v>188</v>
      </c>
      <c r="D4" s="17" t="s">
        <v>13</v>
      </c>
      <c r="E4" s="10" t="s">
        <v>98</v>
      </c>
      <c r="F4" s="21">
        <v>13</v>
      </c>
      <c r="G4" s="21">
        <v>40</v>
      </c>
      <c r="H4" s="4">
        <v>53</v>
      </c>
      <c r="I4" s="6">
        <v>0.8833333333333333</v>
      </c>
      <c r="J4" s="22" t="s">
        <v>15</v>
      </c>
    </row>
    <row r="5" spans="1:11" ht="15" customHeight="1" x14ac:dyDescent="0.25"/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/>
    <row r="10" spans="1:11" ht="15" customHeight="1" x14ac:dyDescent="0.25">
      <c r="F10" s="1"/>
      <c r="G10" s="1"/>
    </row>
    <row r="11" spans="1:11" ht="15" customHeight="1" x14ac:dyDescent="0.25">
      <c r="F11" s="1"/>
      <c r="G11" s="1"/>
    </row>
    <row r="12" spans="1:11" ht="15" customHeight="1" x14ac:dyDescent="0.25">
      <c r="F12" s="1"/>
      <c r="G12" s="1"/>
    </row>
    <row r="13" spans="1:11" ht="15" customHeight="1" x14ac:dyDescent="0.25">
      <c r="F13" s="1"/>
      <c r="G13" s="1"/>
    </row>
    <row r="14" spans="1:11" ht="15" customHeight="1" x14ac:dyDescent="0.25">
      <c r="F14" s="1"/>
      <c r="G14" s="1"/>
    </row>
    <row r="15" spans="1:11" ht="15" customHeight="1" x14ac:dyDescent="0.25">
      <c r="F15" s="1"/>
      <c r="G15" s="1"/>
    </row>
    <row r="16" spans="1:11" ht="15" customHeight="1" x14ac:dyDescent="0.25">
      <c r="F16" s="1"/>
      <c r="G16" s="1"/>
    </row>
    <row r="17" spans="6:7" ht="15" customHeight="1" x14ac:dyDescent="0.25">
      <c r="F17" s="1"/>
      <c r="G17" s="1"/>
    </row>
    <row r="18" spans="6:7" ht="15" customHeight="1" x14ac:dyDescent="0.25">
      <c r="F18" s="1"/>
      <c r="G18" s="1"/>
    </row>
    <row r="19" spans="6:7" ht="15" customHeight="1" x14ac:dyDescent="0.25">
      <c r="F19" s="1"/>
      <c r="G19" s="1"/>
    </row>
    <row r="20" spans="6:7" ht="15" customHeight="1" x14ac:dyDescent="0.25">
      <c r="F20" s="1"/>
      <c r="G20" s="1"/>
    </row>
    <row r="21" spans="6:7" ht="15" customHeight="1" x14ac:dyDescent="0.25">
      <c r="F21" s="1"/>
      <c r="G21" s="1"/>
    </row>
    <row r="22" spans="6:7" ht="15" customHeight="1" x14ac:dyDescent="0.25">
      <c r="F22" s="1"/>
      <c r="G22" s="1"/>
    </row>
    <row r="23" spans="6:7" ht="15" customHeight="1" x14ac:dyDescent="0.25">
      <c r="F23" s="1"/>
      <c r="G23" s="1"/>
    </row>
    <row r="24" spans="6:7" ht="15" customHeight="1" x14ac:dyDescent="0.25">
      <c r="F24" s="1"/>
      <c r="G24" s="1"/>
    </row>
    <row r="25" spans="6:7" ht="15" customHeight="1" x14ac:dyDescent="0.25">
      <c r="F25" s="1"/>
      <c r="G25" s="1"/>
    </row>
    <row r="26" spans="6:7" ht="15" customHeight="1" x14ac:dyDescent="0.25">
      <c r="F26" s="1"/>
      <c r="G26" s="1"/>
    </row>
    <row r="27" spans="6:7" ht="15" customHeight="1" x14ac:dyDescent="0.25">
      <c r="F27" s="1"/>
      <c r="G27" s="1"/>
    </row>
    <row r="28" spans="6:7" ht="15" customHeight="1" x14ac:dyDescent="0.25">
      <c r="F28" s="1"/>
      <c r="G28" s="1"/>
    </row>
    <row r="29" spans="6:7" ht="15" customHeight="1" x14ac:dyDescent="0.25">
      <c r="F29" s="1"/>
      <c r="G29" s="1"/>
    </row>
    <row r="30" spans="6:7" ht="15" customHeight="1" x14ac:dyDescent="0.25">
      <c r="F30" s="1"/>
      <c r="G30" s="1"/>
    </row>
    <row r="31" spans="6:7" ht="15" customHeight="1" x14ac:dyDescent="0.25">
      <c r="F31" s="1"/>
      <c r="G31" s="1"/>
    </row>
    <row r="32" spans="6:7" ht="15" customHeight="1" x14ac:dyDescent="0.25">
      <c r="F32" s="1"/>
      <c r="G32" s="1"/>
    </row>
    <row r="33" spans="6:7" ht="15" customHeight="1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  <c r="G35" s="1"/>
    </row>
    <row r="36" spans="6:7" x14ac:dyDescent="0.25">
      <c r="F36" s="1"/>
      <c r="G36" s="1"/>
    </row>
    <row r="37" spans="6:7" x14ac:dyDescent="0.25">
      <c r="F37" s="1"/>
      <c r="G37" s="1"/>
    </row>
    <row r="38" spans="6:7" x14ac:dyDescent="0.25">
      <c r="F38" s="1"/>
      <c r="G38" s="1"/>
    </row>
    <row r="39" spans="6:7" x14ac:dyDescent="0.25">
      <c r="F39" s="1"/>
      <c r="G39" s="1"/>
    </row>
    <row r="40" spans="6:7" x14ac:dyDescent="0.25">
      <c r="F40" s="1"/>
      <c r="G40" s="1"/>
    </row>
    <row r="41" spans="6:7" x14ac:dyDescent="0.25">
      <c r="F41" s="1"/>
      <c r="G41" s="1"/>
    </row>
    <row r="42" spans="6:7" x14ac:dyDescent="0.25">
      <c r="F42" s="1"/>
      <c r="G42" s="1"/>
    </row>
    <row r="43" spans="6:7" x14ac:dyDescent="0.25">
      <c r="F43" s="1"/>
      <c r="G43" s="1"/>
    </row>
    <row r="44" spans="6:7" x14ac:dyDescent="0.25">
      <c r="F44" s="1"/>
      <c r="G44" s="1"/>
    </row>
    <row r="45" spans="6:7" x14ac:dyDescent="0.25">
      <c r="F45" s="1"/>
      <c r="G45" s="1"/>
    </row>
    <row r="46" spans="6:7" x14ac:dyDescent="0.25">
      <c r="F46" s="1"/>
      <c r="G46" s="1"/>
    </row>
    <row r="47" spans="6:7" x14ac:dyDescent="0.25">
      <c r="F47" s="1"/>
      <c r="G47" s="1"/>
    </row>
    <row r="48" spans="6:7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</sheetData>
  <mergeCells count="1">
    <mergeCell ref="A1:J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B1" workbookViewId="0">
      <selection activeCell="A11" sqref="A11"/>
    </sheetView>
  </sheetViews>
  <sheetFormatPr defaultColWidth="9.140625" defaultRowHeight="15" x14ac:dyDescent="0.25"/>
  <cols>
    <col min="1" max="1" width="41.28515625" style="1" customWidth="1"/>
    <col min="2" max="2" width="10.5703125" style="1" customWidth="1"/>
    <col min="3" max="3" width="7.28515625" style="1" customWidth="1"/>
    <col min="4" max="4" width="42.28515625" style="1" customWidth="1"/>
    <col min="5" max="5" width="38.28515625" style="1" customWidth="1"/>
    <col min="6" max="7" width="11.42578125" style="2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20" t="s">
        <v>214</v>
      </c>
      <c r="B1" s="20"/>
      <c r="C1" s="20"/>
      <c r="D1" s="20"/>
      <c r="E1" s="20"/>
      <c r="F1" s="20"/>
      <c r="G1" s="20"/>
      <c r="H1" s="20"/>
      <c r="I1" s="20"/>
      <c r="J1" s="20"/>
      <c r="K1" s="3">
        <v>60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126</v>
      </c>
      <c r="H2" s="4" t="s">
        <v>6</v>
      </c>
      <c r="I2" s="6" t="s">
        <v>7</v>
      </c>
      <c r="J2" s="4" t="s">
        <v>8</v>
      </c>
    </row>
    <row r="3" spans="1:11" ht="15.75" x14ac:dyDescent="0.25">
      <c r="A3" s="7" t="s">
        <v>196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3" t="s">
        <v>197</v>
      </c>
      <c r="B4" s="11" t="s">
        <v>198</v>
      </c>
      <c r="C4" s="11">
        <v>11</v>
      </c>
      <c r="D4" s="12" t="s">
        <v>13</v>
      </c>
      <c r="E4" s="13" t="s">
        <v>14</v>
      </c>
      <c r="F4" s="14">
        <v>11</v>
      </c>
      <c r="G4" s="14">
        <v>40</v>
      </c>
      <c r="H4" s="15">
        <f t="shared" ref="H4" si="0">IF(SUM(F4:G4)&gt;$K$1,"больше макс!",SUM(F4:G4))</f>
        <v>51</v>
      </c>
      <c r="I4" s="6">
        <f t="shared" ref="I4" si="1">H4/$K$1</f>
        <v>0.85</v>
      </c>
      <c r="J4" s="16" t="s">
        <v>15</v>
      </c>
    </row>
    <row r="5" spans="1:11" ht="15" customHeight="1" x14ac:dyDescent="0.25">
      <c r="F5" s="1"/>
      <c r="G5" s="1"/>
    </row>
    <row r="6" spans="1:11" ht="15" customHeight="1" x14ac:dyDescent="0.25">
      <c r="F6" s="1"/>
      <c r="G6" s="1"/>
    </row>
    <row r="7" spans="1:11" ht="15" customHeight="1" x14ac:dyDescent="0.25">
      <c r="F7" s="1"/>
      <c r="G7" s="1"/>
    </row>
    <row r="8" spans="1:11" ht="15" customHeight="1" x14ac:dyDescent="0.25">
      <c r="F8" s="1"/>
      <c r="G8" s="1"/>
    </row>
    <row r="9" spans="1:11" ht="15" customHeight="1" x14ac:dyDescent="0.25">
      <c r="F9" s="1"/>
      <c r="G9" s="1"/>
    </row>
    <row r="10" spans="1:11" ht="15" customHeight="1" x14ac:dyDescent="0.25">
      <c r="F10" s="1"/>
      <c r="G10" s="1"/>
    </row>
    <row r="11" spans="1:11" ht="15" customHeight="1" x14ac:dyDescent="0.25">
      <c r="F11" s="1"/>
      <c r="G11" s="1"/>
    </row>
    <row r="12" spans="1:11" ht="15" customHeight="1" x14ac:dyDescent="0.25">
      <c r="F12" s="1"/>
      <c r="G12" s="1"/>
    </row>
    <row r="13" spans="1:11" ht="15" customHeight="1" x14ac:dyDescent="0.25">
      <c r="F13" s="1"/>
      <c r="G13" s="1"/>
    </row>
    <row r="14" spans="1:11" ht="15" customHeight="1" x14ac:dyDescent="0.25">
      <c r="F14" s="1"/>
      <c r="G14" s="1"/>
    </row>
    <row r="15" spans="1:11" ht="15" customHeight="1" x14ac:dyDescent="0.25">
      <c r="F15" s="1"/>
      <c r="G15" s="1"/>
    </row>
    <row r="16" spans="1:11" ht="15" customHeight="1" x14ac:dyDescent="0.25">
      <c r="F16" s="1"/>
      <c r="G16" s="1"/>
    </row>
    <row r="17" spans="6:7" ht="15" customHeight="1" x14ac:dyDescent="0.25">
      <c r="F17" s="1"/>
      <c r="G17" s="1"/>
    </row>
    <row r="18" spans="6:7" ht="15" customHeight="1" x14ac:dyDescent="0.25">
      <c r="F18" s="1"/>
      <c r="G18" s="1"/>
    </row>
    <row r="19" spans="6:7" ht="15" customHeight="1" x14ac:dyDescent="0.25">
      <c r="F19" s="1"/>
      <c r="G19" s="1"/>
    </row>
    <row r="20" spans="6:7" ht="15" customHeight="1" x14ac:dyDescent="0.25">
      <c r="F20" s="1"/>
      <c r="G20" s="1"/>
    </row>
    <row r="21" spans="6:7" ht="15" customHeight="1" x14ac:dyDescent="0.25">
      <c r="F21" s="1"/>
      <c r="G21" s="1"/>
    </row>
    <row r="22" spans="6:7" ht="15" customHeight="1" x14ac:dyDescent="0.25">
      <c r="F22" s="1"/>
      <c r="G22" s="1"/>
    </row>
    <row r="23" spans="6:7" ht="15" customHeight="1" x14ac:dyDescent="0.25">
      <c r="F23" s="1"/>
      <c r="G23" s="1"/>
    </row>
    <row r="24" spans="6:7" ht="15" customHeight="1" x14ac:dyDescent="0.25">
      <c r="F24" s="1"/>
      <c r="G24" s="1"/>
    </row>
    <row r="25" spans="6:7" ht="15" customHeight="1" x14ac:dyDescent="0.25">
      <c r="F25" s="1"/>
      <c r="G25" s="1"/>
    </row>
    <row r="26" spans="6:7" ht="15" customHeight="1" x14ac:dyDescent="0.25">
      <c r="F26" s="1"/>
      <c r="G26" s="1"/>
    </row>
    <row r="27" spans="6:7" ht="15" customHeight="1" x14ac:dyDescent="0.25">
      <c r="F27" s="1"/>
      <c r="G27" s="1"/>
    </row>
    <row r="28" spans="6:7" ht="15" customHeight="1" x14ac:dyDescent="0.25">
      <c r="F28" s="1"/>
      <c r="G28" s="1"/>
    </row>
    <row r="29" spans="6:7" ht="15" customHeight="1" x14ac:dyDescent="0.25">
      <c r="F29" s="1"/>
      <c r="G29" s="1"/>
    </row>
    <row r="30" spans="6:7" ht="15" customHeight="1" x14ac:dyDescent="0.25">
      <c r="F30" s="1"/>
      <c r="G30" s="1"/>
    </row>
    <row r="31" spans="6:7" x14ac:dyDescent="0.25">
      <c r="F31" s="1"/>
      <c r="G31" s="1"/>
    </row>
    <row r="32" spans="6:7" x14ac:dyDescent="0.25">
      <c r="F32" s="1"/>
      <c r="G32" s="1"/>
    </row>
    <row r="33" spans="6:7" x14ac:dyDescent="0.25">
      <c r="F33" s="1"/>
      <c r="G33" s="1"/>
    </row>
    <row r="34" spans="6:7" x14ac:dyDescent="0.25">
      <c r="F34" s="1"/>
      <c r="G34" s="1"/>
    </row>
    <row r="35" spans="6:7" x14ac:dyDescent="0.25">
      <c r="F35" s="1"/>
      <c r="G35" s="1"/>
    </row>
    <row r="36" spans="6:7" x14ac:dyDescent="0.25">
      <c r="F36" s="1"/>
      <c r="G36" s="1"/>
    </row>
    <row r="37" spans="6:7" x14ac:dyDescent="0.25">
      <c r="F37" s="1"/>
      <c r="G37" s="1"/>
    </row>
    <row r="38" spans="6:7" x14ac:dyDescent="0.25">
      <c r="F38" s="1"/>
      <c r="G38" s="1"/>
    </row>
    <row r="39" spans="6:7" x14ac:dyDescent="0.25">
      <c r="F39" s="1"/>
      <c r="G39" s="1"/>
    </row>
    <row r="40" spans="6:7" x14ac:dyDescent="0.25">
      <c r="F40" s="1"/>
      <c r="G40" s="1"/>
    </row>
    <row r="41" spans="6:7" x14ac:dyDescent="0.25">
      <c r="F41" s="1"/>
      <c r="G41" s="1"/>
    </row>
    <row r="42" spans="6:7" x14ac:dyDescent="0.25">
      <c r="F42" s="1"/>
      <c r="G42" s="1"/>
    </row>
    <row r="43" spans="6:7" x14ac:dyDescent="0.25">
      <c r="F43" s="1"/>
      <c r="G43" s="1"/>
    </row>
    <row r="44" spans="6:7" x14ac:dyDescent="0.25">
      <c r="F44" s="1"/>
      <c r="G44" s="1"/>
    </row>
    <row r="45" spans="6:7" x14ac:dyDescent="0.25">
      <c r="F45" s="1"/>
      <c r="G45" s="1"/>
    </row>
    <row r="46" spans="6:7" x14ac:dyDescent="0.25">
      <c r="F46" s="1"/>
      <c r="G46" s="1"/>
    </row>
    <row r="47" spans="6:7" x14ac:dyDescent="0.25">
      <c r="F47" s="1"/>
      <c r="G47" s="1"/>
    </row>
    <row r="48" spans="6:7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  <row r="131" spans="6:7" x14ac:dyDescent="0.25">
      <c r="F131" s="1"/>
      <c r="G131" s="1"/>
    </row>
    <row r="132" spans="6:7" x14ac:dyDescent="0.25">
      <c r="F132" s="1"/>
      <c r="G132" s="1"/>
    </row>
    <row r="133" spans="6:7" x14ac:dyDescent="0.25">
      <c r="F133" s="1"/>
      <c r="G133" s="1"/>
    </row>
    <row r="134" spans="6:7" x14ac:dyDescent="0.25">
      <c r="F134" s="1"/>
      <c r="G134" s="1"/>
    </row>
    <row r="135" spans="6:7" x14ac:dyDescent="0.25">
      <c r="F135" s="1"/>
      <c r="G135" s="1"/>
    </row>
    <row r="136" spans="6:7" x14ac:dyDescent="0.25">
      <c r="F136" s="1"/>
      <c r="G136" s="1"/>
    </row>
    <row r="137" spans="6:7" x14ac:dyDescent="0.25">
      <c r="F137" s="1"/>
      <c r="G137" s="1"/>
    </row>
    <row r="138" spans="6:7" x14ac:dyDescent="0.25">
      <c r="F138" s="1"/>
      <c r="G138" s="1"/>
    </row>
    <row r="139" spans="6:7" x14ac:dyDescent="0.25">
      <c r="F139" s="1"/>
      <c r="G139" s="1"/>
    </row>
    <row r="140" spans="6:7" x14ac:dyDescent="0.25">
      <c r="F140" s="1"/>
      <c r="G140" s="1"/>
    </row>
    <row r="141" spans="6:7" x14ac:dyDescent="0.25">
      <c r="F141" s="1"/>
      <c r="G141" s="1"/>
    </row>
    <row r="142" spans="6:7" x14ac:dyDescent="0.25">
      <c r="F142" s="1"/>
      <c r="G142" s="1"/>
    </row>
    <row r="143" spans="6:7" x14ac:dyDescent="0.25">
      <c r="F143" s="1"/>
      <c r="G143" s="1"/>
    </row>
    <row r="144" spans="6:7" x14ac:dyDescent="0.25">
      <c r="F144" s="1"/>
      <c r="G144" s="1"/>
    </row>
    <row r="145" spans="6:7" x14ac:dyDescent="0.25">
      <c r="F145" s="1"/>
      <c r="G145" s="1"/>
    </row>
    <row r="146" spans="6:7" x14ac:dyDescent="0.25">
      <c r="F146" s="1"/>
      <c r="G146" s="1"/>
    </row>
    <row r="147" spans="6:7" x14ac:dyDescent="0.25">
      <c r="F147" s="1"/>
      <c r="G147" s="1"/>
    </row>
    <row r="148" spans="6:7" x14ac:dyDescent="0.25">
      <c r="F148" s="1"/>
      <c r="G148" s="1"/>
    </row>
    <row r="149" spans="6:7" x14ac:dyDescent="0.25">
      <c r="F149" s="1"/>
      <c r="G149" s="1"/>
    </row>
    <row r="150" spans="6:7" x14ac:dyDescent="0.25">
      <c r="F150" s="1"/>
      <c r="G150" s="1"/>
    </row>
    <row r="151" spans="6:7" x14ac:dyDescent="0.25">
      <c r="F151" s="1"/>
      <c r="G151" s="1"/>
    </row>
    <row r="152" spans="6:7" x14ac:dyDescent="0.25">
      <c r="F152" s="1"/>
      <c r="G152" s="1"/>
    </row>
    <row r="153" spans="6:7" x14ac:dyDescent="0.25">
      <c r="F153" s="1"/>
      <c r="G153" s="1"/>
    </row>
  </sheetData>
  <sortState ref="A4:I7">
    <sortCondition descending="1" ref="I4:I7"/>
  </sortState>
  <mergeCells count="1">
    <mergeCell ref="A1:J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J4:J96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199</v>
      </c>
      <c r="B1" t="s">
        <v>8</v>
      </c>
    </row>
    <row r="2" spans="1:2" x14ac:dyDescent="0.25">
      <c r="A2" t="s">
        <v>200</v>
      </c>
      <c r="B2" t="s">
        <v>15</v>
      </c>
    </row>
    <row r="3" spans="1:2" x14ac:dyDescent="0.25">
      <c r="A3" t="s">
        <v>201</v>
      </c>
      <c r="B3" t="s">
        <v>23</v>
      </c>
    </row>
    <row r="4" spans="1:2" x14ac:dyDescent="0.25">
      <c r="A4" t="s">
        <v>202</v>
      </c>
      <c r="B4" t="s">
        <v>89</v>
      </c>
    </row>
    <row r="5" spans="1:2" x14ac:dyDescent="0.25">
      <c r="A5" t="s">
        <v>203</v>
      </c>
    </row>
    <row r="6" spans="1:2" x14ac:dyDescent="0.25">
      <c r="A6" t="s">
        <v>204</v>
      </c>
    </row>
    <row r="7" spans="1:2" x14ac:dyDescent="0.25">
      <c r="A7" t="s">
        <v>13</v>
      </c>
    </row>
    <row r="8" spans="1:2" x14ac:dyDescent="0.25">
      <c r="A8" t="s">
        <v>205</v>
      </c>
    </row>
    <row r="9" spans="1:2" x14ac:dyDescent="0.25">
      <c r="A9" t="s">
        <v>206</v>
      </c>
    </row>
    <row r="10" spans="1:2" x14ac:dyDescent="0.25">
      <c r="A10" t="s">
        <v>207</v>
      </c>
    </row>
    <row r="11" spans="1:2" x14ac:dyDescent="0.25">
      <c r="A11" t="s">
        <v>208</v>
      </c>
    </row>
    <row r="12" spans="1:2" x14ac:dyDescent="0.25">
      <c r="A12" t="s">
        <v>209</v>
      </c>
    </row>
    <row r="13" spans="1:2" x14ac:dyDescent="0.25">
      <c r="A13" t="s">
        <v>210</v>
      </c>
    </row>
    <row r="14" spans="1:2" x14ac:dyDescent="0.25">
      <c r="A14" t="s">
        <v>211</v>
      </c>
    </row>
    <row r="15" spans="1:2" x14ac:dyDescent="0.25">
      <c r="A15" t="s">
        <v>212</v>
      </c>
    </row>
    <row r="16" spans="1:2" x14ac:dyDescent="0.25">
      <c r="A16" t="s">
        <v>213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 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10</cp:revision>
  <dcterms:created xsi:type="dcterms:W3CDTF">2006-09-16T00:00:00Z</dcterms:created>
  <dcterms:modified xsi:type="dcterms:W3CDTF">2024-10-23T06:28:04Z</dcterms:modified>
</cp:coreProperties>
</file>