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codeName="ЭтаКнига" defaultThemeVersion="124226"/>
  <bookViews>
    <workbookView xWindow="0" yWindow="0" windowWidth="23040" windowHeight="9192"/>
  </bookViews>
  <sheets>
    <sheet name="5 класс" sheetId="22" r:id="rId1"/>
    <sheet name="6 класс" sheetId="28" r:id="rId2"/>
    <sheet name="7 класс" sheetId="27" r:id="rId3"/>
    <sheet name="8 класс" sheetId="26" r:id="rId4"/>
    <sheet name="9 класс" sheetId="25" r:id="rId5"/>
    <sheet name="10 класс" sheetId="24" r:id="rId6"/>
    <sheet name="11 класс" sheetId="23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25" l="1"/>
  <c r="N6" i="25" s="1"/>
  <c r="M4" i="25"/>
  <c r="N4" i="25" s="1"/>
  <c r="M5" i="25"/>
  <c r="N5" i="25" s="1"/>
  <c r="L4" i="28"/>
  <c r="M4" i="28" s="1"/>
  <c r="L21" i="28"/>
  <c r="M21" i="28" s="1"/>
  <c r="L19" i="28"/>
  <c r="M19" i="28" s="1"/>
  <c r="L23" i="28"/>
  <c r="M23" i="28" s="1"/>
  <c r="L13" i="28"/>
  <c r="M13" i="28" s="1"/>
  <c r="L15" i="28"/>
  <c r="M15" i="28" s="1"/>
  <c r="L18" i="28"/>
  <c r="M18" i="28" s="1"/>
  <c r="L17" i="28"/>
  <c r="M17" i="28" s="1"/>
  <c r="L16" i="28"/>
  <c r="M16" i="28" s="1"/>
  <c r="L12" i="28"/>
  <c r="M12" i="28" s="1"/>
  <c r="L22" i="28"/>
  <c r="M22" i="28" s="1"/>
  <c r="L14" i="28"/>
  <c r="M14" i="28" s="1"/>
  <c r="L7" i="28"/>
  <c r="M7" i="28" s="1"/>
  <c r="L6" i="28"/>
  <c r="M6" i="28" s="1"/>
  <c r="L8" i="28"/>
  <c r="M8" i="28" s="1"/>
  <c r="L10" i="28"/>
  <c r="M10" i="28" s="1"/>
  <c r="L20" i="28"/>
  <c r="M20" i="28" s="1"/>
  <c r="L11" i="28"/>
  <c r="M11" i="28" s="1"/>
  <c r="L5" i="28"/>
  <c r="M5" i="28" s="1"/>
  <c r="L9" i="28"/>
  <c r="M9" i="28" s="1"/>
  <c r="L4" i="27"/>
  <c r="M4" i="27" s="1"/>
  <c r="L4" i="26"/>
  <c r="M4" i="26" s="1"/>
  <c r="L5" i="26"/>
  <c r="M5" i="26" s="1"/>
  <c r="L21" i="22"/>
  <c r="L60" i="22"/>
  <c r="L10" i="22"/>
  <c r="L32" i="22"/>
  <c r="L45" i="22"/>
  <c r="L17" i="22"/>
  <c r="L64" i="22"/>
  <c r="L11" i="22"/>
  <c r="L28" i="22"/>
  <c r="L24" i="22"/>
  <c r="L31" i="22"/>
  <c r="L15" i="22"/>
  <c r="L13" i="22"/>
  <c r="L46" i="22"/>
  <c r="L16" i="22"/>
  <c r="L55" i="22"/>
  <c r="L25" i="22"/>
  <c r="L33" i="22"/>
  <c r="L67" i="22"/>
  <c r="L56" i="22"/>
  <c r="L57" i="22"/>
  <c r="L58" i="22"/>
  <c r="L47" i="22"/>
  <c r="L22" i="22"/>
  <c r="L42" i="22"/>
  <c r="L37" i="22"/>
  <c r="L51" i="22"/>
  <c r="L49" i="22"/>
  <c r="L18" i="22"/>
  <c r="L52" i="22"/>
  <c r="L19" i="22"/>
  <c r="L29" i="22"/>
  <c r="L48" i="22"/>
  <c r="L26" i="22"/>
  <c r="L30" i="22"/>
  <c r="L38" i="22"/>
  <c r="L65" i="22"/>
  <c r="L9" i="22"/>
  <c r="L53" i="22"/>
  <c r="L20" i="22"/>
  <c r="L50" i="22"/>
  <c r="L61" i="22"/>
  <c r="L39" i="22"/>
  <c r="L43" i="22"/>
  <c r="L27" i="22"/>
  <c r="L40" i="22"/>
  <c r="L34" i="22"/>
  <c r="L35" i="22"/>
  <c r="L12" i="22"/>
  <c r="L59" i="22"/>
  <c r="L6" i="22"/>
  <c r="L14" i="22"/>
  <c r="L44" i="22"/>
  <c r="L4" i="22"/>
  <c r="L5" i="22"/>
  <c r="L36" i="22"/>
  <c r="L66" i="22"/>
  <c r="L8" i="22"/>
  <c r="L23" i="22"/>
  <c r="L62" i="22"/>
  <c r="L7" i="22"/>
  <c r="L54" i="22"/>
  <c r="L63" i="22"/>
  <c r="L41" i="22"/>
  <c r="M41" i="22" l="1"/>
  <c r="M60" i="22"/>
  <c r="M10" i="22"/>
  <c r="M32" i="22"/>
  <c r="M45" i="22"/>
  <c r="M17" i="22"/>
  <c r="M64" i="22"/>
  <c r="M11" i="22"/>
  <c r="M28" i="22"/>
  <c r="M24" i="22"/>
  <c r="M31" i="22"/>
  <c r="M15" i="22"/>
  <c r="M13" i="22"/>
  <c r="M46" i="22"/>
  <c r="M16" i="22"/>
  <c r="M55" i="22"/>
  <c r="M25" i="22"/>
  <c r="M33" i="22"/>
  <c r="M67" i="22"/>
  <c r="M56" i="22"/>
  <c r="M57" i="22"/>
  <c r="M58" i="22"/>
  <c r="M47" i="22"/>
  <c r="M22" i="22"/>
  <c r="M42" i="22"/>
  <c r="M37" i="22"/>
  <c r="M51" i="22"/>
  <c r="M49" i="22"/>
  <c r="M18" i="22"/>
  <c r="M52" i="22"/>
  <c r="M19" i="22"/>
  <c r="M29" i="22"/>
  <c r="M48" i="22"/>
  <c r="M26" i="22"/>
  <c r="M30" i="22"/>
  <c r="M38" i="22"/>
  <c r="M65" i="22"/>
  <c r="M9" i="22"/>
  <c r="M53" i="22"/>
  <c r="M20" i="22"/>
  <c r="M50" i="22"/>
  <c r="M61" i="22"/>
  <c r="M39" i="22"/>
  <c r="M43" i="22"/>
  <c r="M27" i="22"/>
  <c r="M40" i="22"/>
  <c r="M34" i="22"/>
  <c r="M35" i="22"/>
  <c r="M12" i="22"/>
  <c r="M59" i="22"/>
  <c r="M6" i="22"/>
  <c r="M14" i="22"/>
  <c r="M44" i="22"/>
  <c r="M4" i="22"/>
  <c r="M5" i="22"/>
  <c r="M36" i="22"/>
  <c r="M66" i="22"/>
  <c r="M8" i="22"/>
  <c r="M23" i="22"/>
  <c r="M62" i="22"/>
  <c r="M7" i="22"/>
  <c r="M54" i="22"/>
  <c r="M63" i="22"/>
  <c r="M21" i="22" l="1"/>
</calcChain>
</file>

<file path=xl/sharedStrings.xml><?xml version="1.0" encoding="utf-8"?>
<sst xmlns="http://schemas.openxmlformats.org/spreadsheetml/2006/main" count="653" uniqueCount="216">
  <si>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</si>
  <si>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</si>
  <si>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</si>
  <si>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</si>
  <si>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</si>
  <si>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</si>
  <si>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</si>
  <si>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</si>
  <si>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искусству (МХК)</t>
  </si>
  <si>
    <t>Зад. 1</t>
  </si>
  <si>
    <t>Зад. 2</t>
  </si>
  <si>
    <t>Зад. 3</t>
  </si>
  <si>
    <t>Зад. 4</t>
  </si>
  <si>
    <t>Зад. 5</t>
  </si>
  <si>
    <t>Зад. 6</t>
  </si>
  <si>
    <t>5 класс</t>
  </si>
  <si>
    <t>6 класс</t>
  </si>
  <si>
    <t>7 класс</t>
  </si>
  <si>
    <t>8 класс</t>
  </si>
  <si>
    <t>9 класс</t>
  </si>
  <si>
    <t>Зад. 7</t>
  </si>
  <si>
    <t>Аверкиев Георгий Иванович</t>
  </si>
  <si>
    <t>5а</t>
  </si>
  <si>
    <t>МОУ "СОШ №35 с УИОП" г. Воркуты</t>
  </si>
  <si>
    <t>Александров Степан Александрович</t>
  </si>
  <si>
    <t>Астафьев Семён Николаевич</t>
  </si>
  <si>
    <t>Бауман Дарья Руслановна</t>
  </si>
  <si>
    <t>Васина Полина Максимовна</t>
  </si>
  <si>
    <t>Веремеева Валерия Гендриховна</t>
  </si>
  <si>
    <t>Елькина Ангелина Антоновна</t>
  </si>
  <si>
    <t>Жолчуева Раяна Ыдырысалиевна</t>
  </si>
  <si>
    <t>Журавлева Валерия Владимировна</t>
  </si>
  <si>
    <t>Зверев Герман Витальевич</t>
  </si>
  <si>
    <t>Исмаилов Канан Гаджи оглы</t>
  </si>
  <si>
    <t>Лутаева Валерия Павловна</t>
  </si>
  <si>
    <t>Любимов Кирилл Александрович</t>
  </si>
  <si>
    <t>Махмутов Тимур Романович</t>
  </si>
  <si>
    <t>Оберемко Роман Игоревич</t>
  </si>
  <si>
    <t>Романова Анастасия Николаевна</t>
  </si>
  <si>
    <t>Сабитова Вероника Ринатовна</t>
  </si>
  <si>
    <t>Сундуков Кирилл Вадимович</t>
  </si>
  <si>
    <t>Сушко Таисия Антоновна</t>
  </si>
  <si>
    <t>Худайбердин Артём Алексеевич</t>
  </si>
  <si>
    <t>Шикова Анастасия Олеговна</t>
  </si>
  <si>
    <t>Шокот Василиса Руслановна</t>
  </si>
  <si>
    <t>Асалиева Диана Гасановна</t>
  </si>
  <si>
    <t>5б</t>
  </si>
  <si>
    <t>Гашумова Амина Суреновна</t>
  </si>
  <si>
    <t>Грушевский Никита Павлович</t>
  </si>
  <si>
    <t>Добринская Александра Вячеславовна</t>
  </si>
  <si>
    <t>Захарова Варвара Павловна</t>
  </si>
  <si>
    <t>Зикунов Иван Владимирович</t>
  </si>
  <si>
    <t>Зорина София Андреевна</t>
  </si>
  <si>
    <t>Иванова Кристина Сергеевна</t>
  </si>
  <si>
    <t>Калыкова Айсезим Улукбековна</t>
  </si>
  <si>
    <t>Камаева Варвара Константиновна</t>
  </si>
  <si>
    <t>Керимов Шамиль Вагифович</t>
  </si>
  <si>
    <t>Кучер Алина Денисовна</t>
  </si>
  <si>
    <t>Лещенко Варвара Валентиновна</t>
  </si>
  <si>
    <t>Селякова Арина Васильевна</t>
  </si>
  <si>
    <t>Сенькив Дмитрий Александрович</t>
  </si>
  <si>
    <t>Середа Татьяна Григорьевна</t>
  </si>
  <si>
    <t>Склярова Дарья Александровна</t>
  </si>
  <si>
    <t>Уколова София Кирилловна</t>
  </si>
  <si>
    <t>Худавердиева алмас Торгул оглы</t>
  </si>
  <si>
    <t>Чижинок Виталий Витальевич</t>
  </si>
  <si>
    <t>Шишелова Каролина Владимировна</t>
  </si>
  <si>
    <t>Щеголев Матвей Андреевич</t>
  </si>
  <si>
    <t>Юрьев Арсений Андреевич</t>
  </si>
  <si>
    <t>5в</t>
  </si>
  <si>
    <t>Абулова Милана Исамагомедовна</t>
  </si>
  <si>
    <t>Антипова Маргарита Вячеславовна</t>
  </si>
  <si>
    <t>Ведмеденко Кирилл Романович</t>
  </si>
  <si>
    <t>Гринченко Даниил Константинович</t>
  </si>
  <si>
    <t>Данилевская София Владимировна</t>
  </si>
  <si>
    <t>Джумабаев Эмил Сабыржанович</t>
  </si>
  <si>
    <t>Дудко Вероника Артёмовна</t>
  </si>
  <si>
    <t>Кобец Оксана Юрьевна</t>
  </si>
  <si>
    <t>Кубашевский Андрей Витальевич</t>
  </si>
  <si>
    <t>Кудрон Кира Мирославовна</t>
  </si>
  <si>
    <t>Лебедин Илья Сергеевич</t>
  </si>
  <si>
    <t>Мукаева Вера Вадимовна</t>
  </si>
  <si>
    <t>Мурадханов Манаф Самир оглы</t>
  </si>
  <si>
    <t>Панина Эмилия Дмитриевна</t>
  </si>
  <si>
    <t>Перепелица Вера Николаевна</t>
  </si>
  <si>
    <t>Рожков Алексей Максимович</t>
  </si>
  <si>
    <t>Сочка София Вадимовна</t>
  </si>
  <si>
    <t>Степанок Александра Евгеньевна</t>
  </si>
  <si>
    <t xml:space="preserve">Шейко Богдан Олегович </t>
  </si>
  <si>
    <t>МХК5001</t>
  </si>
  <si>
    <t>МХК5002</t>
  </si>
  <si>
    <t>МХК5003</t>
  </si>
  <si>
    <t>МХК5004</t>
  </si>
  <si>
    <t>МХК5005</t>
  </si>
  <si>
    <t>МХК5006</t>
  </si>
  <si>
    <t>МХК5007</t>
  </si>
  <si>
    <t>МХК5008</t>
  </si>
  <si>
    <t>МХК5009</t>
  </si>
  <si>
    <t>МХК5010</t>
  </si>
  <si>
    <t>МХК5011</t>
  </si>
  <si>
    <t>МХК5012</t>
  </si>
  <si>
    <t>МХК5013</t>
  </si>
  <si>
    <t>МХК5014</t>
  </si>
  <si>
    <t>МХК5015</t>
  </si>
  <si>
    <t>МХК5016</t>
  </si>
  <si>
    <t>МХК5017</t>
  </si>
  <si>
    <t>МХК5018</t>
  </si>
  <si>
    <t>МХК5019</t>
  </si>
  <si>
    <t>МХК5020</t>
  </si>
  <si>
    <t>МХК5021</t>
  </si>
  <si>
    <t>МХК5022</t>
  </si>
  <si>
    <t>МХК5023</t>
  </si>
  <si>
    <t>МХК5024</t>
  </si>
  <si>
    <t>МХК5025</t>
  </si>
  <si>
    <t>МХК5026</t>
  </si>
  <si>
    <t>МХК5027</t>
  </si>
  <si>
    <t>МХК5028</t>
  </si>
  <si>
    <t>МХК5029</t>
  </si>
  <si>
    <t>МХК5030</t>
  </si>
  <si>
    <t>МХК5031</t>
  </si>
  <si>
    <t>МХК5032</t>
  </si>
  <si>
    <t>МХК5033</t>
  </si>
  <si>
    <t>МХК5034</t>
  </si>
  <si>
    <t>МХК5035</t>
  </si>
  <si>
    <t>МХК5036</t>
  </si>
  <si>
    <t>МХК5037</t>
  </si>
  <si>
    <t>МХК5038</t>
  </si>
  <si>
    <t>МХК5039</t>
  </si>
  <si>
    <t>МХК5040</t>
  </si>
  <si>
    <t>МХК5041</t>
  </si>
  <si>
    <t>МХК5042</t>
  </si>
  <si>
    <t>МХК5043</t>
  </si>
  <si>
    <t>МХК5044</t>
  </si>
  <si>
    <t>МХК5045</t>
  </si>
  <si>
    <t>МХК5046</t>
  </si>
  <si>
    <t>МХК5047</t>
  </si>
  <si>
    <t>МХК5048</t>
  </si>
  <si>
    <t>МХК5049</t>
  </si>
  <si>
    <t>МХК5050</t>
  </si>
  <si>
    <t>МХК5051</t>
  </si>
  <si>
    <t>МХК5052</t>
  </si>
  <si>
    <t>МХК5053</t>
  </si>
  <si>
    <t>МХК5054</t>
  </si>
  <si>
    <t>МХК5055</t>
  </si>
  <si>
    <t>МХК5056</t>
  </si>
  <si>
    <t>МХК5057</t>
  </si>
  <si>
    <t>МХК5058</t>
  </si>
  <si>
    <t>МХК5059</t>
  </si>
  <si>
    <t>МХК5060</t>
  </si>
  <si>
    <t>МХК5061</t>
  </si>
  <si>
    <t>МХК5062</t>
  </si>
  <si>
    <t>МХК5063</t>
  </si>
  <si>
    <t>МХК5064</t>
  </si>
  <si>
    <t>Артемьев Владислав Игоревич</t>
  </si>
  <si>
    <t>6а</t>
  </si>
  <si>
    <t xml:space="preserve">Голубничая Варвара Александровна </t>
  </si>
  <si>
    <t>Дертев Михаил Федорович</t>
  </si>
  <si>
    <t>Едунов Марк Алексеевич</t>
  </si>
  <si>
    <t>Любимов Артём Александрович</t>
  </si>
  <si>
    <t>Мажура Мирослава Алексеевна</t>
  </si>
  <si>
    <t>Мальянова Марья Андреевна</t>
  </si>
  <si>
    <t>Мостовая Дарья Владимировна</t>
  </si>
  <si>
    <t>Осорова Айана Музаффаровна</t>
  </si>
  <si>
    <t>Пасынков Георгий Сергеевич</t>
  </si>
  <si>
    <t>Пирогов Савелий Андреевич</t>
  </si>
  <si>
    <t>Риккерт Артём Иосифович</t>
  </si>
  <si>
    <t>Сапори Никита Павлович</t>
  </si>
  <si>
    <t>Сидоркин Илья Андреевич</t>
  </si>
  <si>
    <t>Соколова Валерия Вадимовна</t>
  </si>
  <si>
    <t>Сусан Дмитрий Валентинович</t>
  </si>
  <si>
    <t>Тихомиров Богдан Владимирович</t>
  </si>
  <si>
    <t>Туренбеков Тимур Радикович</t>
  </si>
  <si>
    <t>Хамидуллин Никита Маратович</t>
  </si>
  <si>
    <t>Шумакова Анастасия Геннадьевна</t>
  </si>
  <si>
    <t>МХК6001</t>
  </si>
  <si>
    <t>МХК6002</t>
  </si>
  <si>
    <t>МХК6003</t>
  </si>
  <si>
    <t>МХК6004</t>
  </si>
  <si>
    <t>МХК6005</t>
  </si>
  <si>
    <t>МХК6006</t>
  </si>
  <si>
    <t>МХК6007</t>
  </si>
  <si>
    <t>МХК6008</t>
  </si>
  <si>
    <t>МХК6009</t>
  </si>
  <si>
    <t>МХК6010</t>
  </si>
  <si>
    <t>МХК6011</t>
  </si>
  <si>
    <t>МХК6012</t>
  </si>
  <si>
    <t>МХК6013</t>
  </si>
  <si>
    <t>МХК6014</t>
  </si>
  <si>
    <t>МХК6015</t>
  </si>
  <si>
    <t>МХК6016</t>
  </si>
  <si>
    <t>МХК6017</t>
  </si>
  <si>
    <t>МХК6018</t>
  </si>
  <si>
    <t>МХК6019</t>
  </si>
  <si>
    <t>МХК6020</t>
  </si>
  <si>
    <t>Смирнова Стефания Андреевна</t>
  </si>
  <si>
    <t>7в</t>
  </si>
  <si>
    <t>МХК7001</t>
  </si>
  <si>
    <t>Коновалова София Сергеевна</t>
  </si>
  <si>
    <t>Казаченко Ева Александровна</t>
  </si>
  <si>
    <t>8а</t>
  </si>
  <si>
    <t>МХК8002</t>
  </si>
  <si>
    <t>МХК8003</t>
  </si>
  <si>
    <t>Петиш Максим Александрович</t>
  </si>
  <si>
    <t>Бычкова Ангелина Максимовна</t>
  </si>
  <si>
    <t>Смальскайте Виктория Александровна</t>
  </si>
  <si>
    <t>МХК9005</t>
  </si>
  <si>
    <t>МХК9009</t>
  </si>
  <si>
    <t>МХК9010</t>
  </si>
  <si>
    <t>9в</t>
  </si>
  <si>
    <t>9а</t>
  </si>
  <si>
    <t>Прус Анна Александровна</t>
  </si>
  <si>
    <t>участник</t>
  </si>
  <si>
    <t>победитель</t>
  </si>
  <si>
    <t>призер</t>
  </si>
  <si>
    <t>10 класс (НЕТ участников)</t>
  </si>
  <si>
    <t>11 класс (НЕТ участников)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</si>
</sst>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O78"/>
  <sheetViews>
    <sheetView tabSelected="1" topLeftCell="B25" zoomScaleNormal="100" workbookViewId="0">
      <selection activeCell="N66" sqref="N66"/>
    </sheetView>
  </sheetViews>
  <sheetFormatPr defaultColWidth="9.109375" defaultRowHeight="14.4" x14ac:dyDescent="0.3"/>
  <cols>
    <col min="1" max="1" width="45.33203125" style="1" customWidth="1"/>
    <col min="2" max="2" width="11.6640625" style="1" customWidth="1"/>
    <col min="3" max="3" width="7.33203125" style="1" customWidth="1"/>
    <col min="4" max="4" width="47.33203125" style="1" bestFit="1" customWidth="1"/>
    <col min="5" max="5" width="33.6640625" style="1" customWidth="1"/>
    <col min="6" max="11" width="7.44140625" style="5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2">
        <v>100</v>
      </c>
    </row>
    <row r="2" spans="1:15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6" t="s">
        <v>4</v>
      </c>
      <c r="M2" s="8" t="s">
        <v>5</v>
      </c>
      <c r="N2" s="6" t="s">
        <v>6</v>
      </c>
    </row>
    <row r="3" spans="1:15" ht="15.6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5" ht="15" customHeight="1" x14ac:dyDescent="0.3">
      <c r="A4" s="14" t="s">
        <v>79</v>
      </c>
      <c r="B4" s="2" t="s">
        <v>143</v>
      </c>
      <c r="C4" s="4" t="s">
        <v>69</v>
      </c>
      <c r="D4" s="2" t="s">
        <v>23</v>
      </c>
      <c r="E4" s="14" t="s">
        <v>210</v>
      </c>
      <c r="F4" s="3">
        <v>3</v>
      </c>
      <c r="G4" s="3">
        <v>2</v>
      </c>
      <c r="H4" s="3">
        <v>9</v>
      </c>
      <c r="I4" s="3">
        <v>14</v>
      </c>
      <c r="J4" s="3">
        <v>4</v>
      </c>
      <c r="K4" s="3">
        <v>5</v>
      </c>
      <c r="L4" s="13">
        <f>IF(SUM(F4:K4)&gt;$O$1, "больше макс!", SUM(F4:K4))</f>
        <v>37</v>
      </c>
      <c r="M4" s="8">
        <f>L4/$O$1</f>
        <v>0.37</v>
      </c>
      <c r="N4" s="17" t="s">
        <v>211</v>
      </c>
    </row>
    <row r="5" spans="1:15" ht="15" customHeight="1" x14ac:dyDescent="0.3">
      <c r="A5" s="14" t="s">
        <v>80</v>
      </c>
      <c r="B5" s="2" t="s">
        <v>144</v>
      </c>
      <c r="C5" s="4" t="s">
        <v>69</v>
      </c>
      <c r="D5" s="2" t="s">
        <v>23</v>
      </c>
      <c r="E5" s="14" t="s">
        <v>210</v>
      </c>
      <c r="F5" s="3">
        <v>3</v>
      </c>
      <c r="G5" s="3">
        <v>6</v>
      </c>
      <c r="H5" s="3">
        <v>2</v>
      </c>
      <c r="I5" s="3">
        <v>10</v>
      </c>
      <c r="J5" s="3">
        <v>5</v>
      </c>
      <c r="K5" s="3">
        <v>6</v>
      </c>
      <c r="L5" s="13">
        <f>IF(SUM(F5:K5)&gt;$O$1, "больше макс!", SUM(F5:K5))</f>
        <v>32</v>
      </c>
      <c r="M5" s="8">
        <f>L5/$O$1</f>
        <v>0.32</v>
      </c>
      <c r="N5" s="17" t="s">
        <v>211</v>
      </c>
    </row>
    <row r="6" spans="1:15" ht="15" customHeight="1" x14ac:dyDescent="0.3">
      <c r="A6" s="14" t="s">
        <v>76</v>
      </c>
      <c r="B6" s="2" t="s">
        <v>140</v>
      </c>
      <c r="C6" s="4" t="s">
        <v>69</v>
      </c>
      <c r="D6" s="2" t="s">
        <v>23</v>
      </c>
      <c r="E6" s="14" t="s">
        <v>210</v>
      </c>
      <c r="F6" s="3">
        <v>3</v>
      </c>
      <c r="G6" s="3">
        <v>2</v>
      </c>
      <c r="H6" s="3">
        <v>6</v>
      </c>
      <c r="I6" s="3">
        <v>11</v>
      </c>
      <c r="J6" s="3">
        <v>3</v>
      </c>
      <c r="K6" s="3">
        <v>5</v>
      </c>
      <c r="L6" s="13">
        <f>IF(SUM(F6:K6)&gt;$O$1, "больше макс!", SUM(F6:K6))</f>
        <v>30</v>
      </c>
      <c r="M6" s="8">
        <f>L6/$O$1</f>
        <v>0.3</v>
      </c>
      <c r="N6" s="17" t="s">
        <v>211</v>
      </c>
    </row>
    <row r="7" spans="1:15" ht="15" customHeight="1" x14ac:dyDescent="0.3">
      <c r="A7" s="14" t="s">
        <v>86</v>
      </c>
      <c r="B7" s="2" t="s">
        <v>150</v>
      </c>
      <c r="C7" s="4" t="s">
        <v>69</v>
      </c>
      <c r="D7" s="2" t="s">
        <v>23</v>
      </c>
      <c r="E7" s="14" t="s">
        <v>210</v>
      </c>
      <c r="F7" s="3">
        <v>4</v>
      </c>
      <c r="G7" s="3">
        <v>2</v>
      </c>
      <c r="H7" s="3">
        <v>3</v>
      </c>
      <c r="I7" s="3">
        <v>9</v>
      </c>
      <c r="J7" s="3">
        <v>4</v>
      </c>
      <c r="K7" s="3">
        <v>6</v>
      </c>
      <c r="L7" s="13">
        <f>IF(SUM(F7:K7)&gt;$O$1, "больше макс!", SUM(F7:K7))</f>
        <v>28</v>
      </c>
      <c r="M7" s="8">
        <f>L7/$O$1</f>
        <v>0.28000000000000003</v>
      </c>
      <c r="N7" s="17" t="s">
        <v>211</v>
      </c>
    </row>
    <row r="8" spans="1:15" ht="15" customHeight="1" x14ac:dyDescent="0.3">
      <c r="A8" s="14" t="s">
        <v>83</v>
      </c>
      <c r="B8" s="2" t="s">
        <v>147</v>
      </c>
      <c r="C8" s="4" t="s">
        <v>69</v>
      </c>
      <c r="D8" s="2" t="s">
        <v>23</v>
      </c>
      <c r="E8" s="14" t="s">
        <v>210</v>
      </c>
      <c r="F8" s="3">
        <v>3</v>
      </c>
      <c r="G8" s="3">
        <v>4</v>
      </c>
      <c r="H8" s="3">
        <v>5</v>
      </c>
      <c r="I8" s="3">
        <v>6</v>
      </c>
      <c r="J8" s="3">
        <v>5</v>
      </c>
      <c r="K8" s="3">
        <v>3</v>
      </c>
      <c r="L8" s="13">
        <f>IF(SUM(F8:K8)&gt;$O$1, "больше макс!", SUM(F8:K8))</f>
        <v>26</v>
      </c>
      <c r="M8" s="8">
        <f>L8/$O$1</f>
        <v>0.26</v>
      </c>
      <c r="N8" s="17" t="s">
        <v>211</v>
      </c>
    </row>
    <row r="9" spans="1:15" ht="15" customHeight="1" x14ac:dyDescent="0.3">
      <c r="A9" s="14" t="s">
        <v>62</v>
      </c>
      <c r="B9" s="2" t="s">
        <v>127</v>
      </c>
      <c r="C9" s="4" t="s">
        <v>46</v>
      </c>
      <c r="D9" s="2" t="s">
        <v>23</v>
      </c>
      <c r="E9" s="14" t="s">
        <v>210</v>
      </c>
      <c r="F9" s="3">
        <v>2</v>
      </c>
      <c r="G9" s="3">
        <v>3</v>
      </c>
      <c r="H9" s="3">
        <v>4</v>
      </c>
      <c r="I9" s="3">
        <v>9</v>
      </c>
      <c r="J9" s="3">
        <v>1</v>
      </c>
      <c r="K9" s="3">
        <v>5</v>
      </c>
      <c r="L9" s="13">
        <f>IF(SUM(F9:K9)&gt;$O$1, "больше макс!", SUM(F9:K9))</f>
        <v>24</v>
      </c>
      <c r="M9" s="8">
        <f>L9/$O$1</f>
        <v>0.24</v>
      </c>
      <c r="N9" s="17" t="s">
        <v>211</v>
      </c>
    </row>
    <row r="10" spans="1:15" ht="15" customHeight="1" x14ac:dyDescent="0.3">
      <c r="A10" s="14" t="s">
        <v>26</v>
      </c>
      <c r="B10" s="2" t="s">
        <v>92</v>
      </c>
      <c r="C10" s="2" t="s">
        <v>22</v>
      </c>
      <c r="D10" s="2" t="s">
        <v>23</v>
      </c>
      <c r="E10" s="14" t="s">
        <v>210</v>
      </c>
      <c r="F10" s="3">
        <v>4</v>
      </c>
      <c r="G10" s="3">
        <v>0</v>
      </c>
      <c r="H10" s="3">
        <v>4</v>
      </c>
      <c r="I10" s="3">
        <v>10</v>
      </c>
      <c r="J10" s="3">
        <v>4</v>
      </c>
      <c r="K10" s="3">
        <v>1</v>
      </c>
      <c r="L10" s="13">
        <f>IF(SUM(F10:K10)&gt;$O$1, "больше макс!", SUM(F10:K10))</f>
        <v>23</v>
      </c>
      <c r="M10" s="8">
        <f>L10/$O$1</f>
        <v>0.23</v>
      </c>
      <c r="N10" s="17" t="s">
        <v>211</v>
      </c>
    </row>
    <row r="11" spans="1:15" ht="15" customHeight="1" x14ac:dyDescent="0.3">
      <c r="A11" s="14" t="s">
        <v>31</v>
      </c>
      <c r="B11" s="2" t="s">
        <v>97</v>
      </c>
      <c r="C11" s="2" t="s">
        <v>22</v>
      </c>
      <c r="D11" s="2" t="s">
        <v>23</v>
      </c>
      <c r="E11" s="14" t="s">
        <v>210</v>
      </c>
      <c r="F11" s="3">
        <v>1</v>
      </c>
      <c r="G11" s="3">
        <v>0</v>
      </c>
      <c r="H11" s="3">
        <v>3</v>
      </c>
      <c r="I11" s="3">
        <v>13</v>
      </c>
      <c r="J11" s="3">
        <v>3</v>
      </c>
      <c r="K11" s="3">
        <v>3</v>
      </c>
      <c r="L11" s="13">
        <f>IF(SUM(F11:K11)&gt;$O$1, "больше макс!", SUM(F11:K11))</f>
        <v>23</v>
      </c>
      <c r="M11" s="8">
        <f>L11/$O$1</f>
        <v>0.23</v>
      </c>
      <c r="N11" s="17" t="s">
        <v>211</v>
      </c>
    </row>
    <row r="12" spans="1:15" ht="15" customHeight="1" x14ac:dyDescent="0.3">
      <c r="A12" s="14" t="s">
        <v>74</v>
      </c>
      <c r="B12" s="2" t="s">
        <v>138</v>
      </c>
      <c r="C12" s="4" t="s">
        <v>69</v>
      </c>
      <c r="D12" s="2" t="s">
        <v>23</v>
      </c>
      <c r="E12" s="14" t="s">
        <v>210</v>
      </c>
      <c r="F12" s="3">
        <v>2</v>
      </c>
      <c r="G12" s="3">
        <v>0</v>
      </c>
      <c r="H12" s="3">
        <v>4</v>
      </c>
      <c r="I12" s="3">
        <v>10</v>
      </c>
      <c r="J12" s="3">
        <v>3</v>
      </c>
      <c r="K12" s="3">
        <v>4</v>
      </c>
      <c r="L12" s="13">
        <f>IF(SUM(F12:K12)&gt;$O$1, "больше макс!", SUM(F12:K12))</f>
        <v>23</v>
      </c>
      <c r="M12" s="8">
        <f>L12/$O$1</f>
        <v>0.23</v>
      </c>
      <c r="N12" s="17" t="s">
        <v>211</v>
      </c>
    </row>
    <row r="13" spans="1:15" ht="15" customHeight="1" x14ac:dyDescent="0.3">
      <c r="A13" s="14" t="s">
        <v>36</v>
      </c>
      <c r="B13" s="2" t="s">
        <v>102</v>
      </c>
      <c r="C13" s="2" t="s">
        <v>22</v>
      </c>
      <c r="D13" s="2" t="s">
        <v>23</v>
      </c>
      <c r="E13" s="14" t="s">
        <v>210</v>
      </c>
      <c r="F13" s="3">
        <v>3</v>
      </c>
      <c r="G13" s="3">
        <v>0</v>
      </c>
      <c r="H13" s="3">
        <v>2</v>
      </c>
      <c r="I13" s="3">
        <v>11</v>
      </c>
      <c r="J13" s="3">
        <v>1</v>
      </c>
      <c r="K13" s="3">
        <v>5</v>
      </c>
      <c r="L13" s="13">
        <f>IF(SUM(F13:K13)&gt;$O$1, "больше макс!", SUM(F13:K13))</f>
        <v>22</v>
      </c>
      <c r="M13" s="8">
        <f>L13/$O$1</f>
        <v>0.22</v>
      </c>
      <c r="N13" s="17" t="s">
        <v>211</v>
      </c>
    </row>
    <row r="14" spans="1:15" ht="15" customHeight="1" x14ac:dyDescent="0.3">
      <c r="A14" s="14" t="s">
        <v>77</v>
      </c>
      <c r="B14" s="2" t="s">
        <v>141</v>
      </c>
      <c r="C14" s="4" t="s">
        <v>69</v>
      </c>
      <c r="D14" s="2" t="s">
        <v>23</v>
      </c>
      <c r="E14" s="14" t="s">
        <v>210</v>
      </c>
      <c r="F14" s="3">
        <v>2</v>
      </c>
      <c r="G14" s="3">
        <v>4</v>
      </c>
      <c r="H14" s="3">
        <v>3</v>
      </c>
      <c r="I14" s="3">
        <v>7</v>
      </c>
      <c r="J14" s="3">
        <v>3</v>
      </c>
      <c r="K14" s="3">
        <v>3</v>
      </c>
      <c r="L14" s="13">
        <f>IF(SUM(F14:K14)&gt;$O$1, "больше макс!", SUM(F14:K14))</f>
        <v>22</v>
      </c>
      <c r="M14" s="8">
        <f>L14/$O$1</f>
        <v>0.22</v>
      </c>
      <c r="N14" s="17" t="s">
        <v>211</v>
      </c>
    </row>
    <row r="15" spans="1:15" ht="15" customHeight="1" x14ac:dyDescent="0.3">
      <c r="A15" s="14" t="s">
        <v>35</v>
      </c>
      <c r="B15" s="2" t="s">
        <v>101</v>
      </c>
      <c r="C15" s="2" t="s">
        <v>22</v>
      </c>
      <c r="D15" s="2" t="s">
        <v>23</v>
      </c>
      <c r="E15" s="14" t="s">
        <v>210</v>
      </c>
      <c r="F15" s="3">
        <v>2</v>
      </c>
      <c r="G15" s="3">
        <v>0</v>
      </c>
      <c r="H15" s="3">
        <v>4</v>
      </c>
      <c r="I15" s="3">
        <v>9</v>
      </c>
      <c r="J15" s="3">
        <v>0</v>
      </c>
      <c r="K15" s="3">
        <v>5</v>
      </c>
      <c r="L15" s="13">
        <f>IF(SUM(F15:K15)&gt;$O$1, "больше макс!", SUM(F15:K15))</f>
        <v>20</v>
      </c>
      <c r="M15" s="8">
        <f>L15/$O$1</f>
        <v>0.2</v>
      </c>
      <c r="N15" s="17" t="s">
        <v>211</v>
      </c>
    </row>
    <row r="16" spans="1:15" ht="15" customHeight="1" x14ac:dyDescent="0.3">
      <c r="A16" s="14" t="s">
        <v>38</v>
      </c>
      <c r="B16" s="2" t="s">
        <v>104</v>
      </c>
      <c r="C16" s="2" t="s">
        <v>22</v>
      </c>
      <c r="D16" s="2" t="s">
        <v>23</v>
      </c>
      <c r="E16" s="14" t="s">
        <v>210</v>
      </c>
      <c r="F16" s="3">
        <v>1</v>
      </c>
      <c r="G16" s="3">
        <v>0</v>
      </c>
      <c r="H16" s="3">
        <v>3</v>
      </c>
      <c r="I16" s="3">
        <v>11</v>
      </c>
      <c r="J16" s="3">
        <v>1</v>
      </c>
      <c r="K16" s="3">
        <v>4</v>
      </c>
      <c r="L16" s="13">
        <f>IF(SUM(F16:K16)&gt;$O$1, "больше макс!", SUM(F16:K16))</f>
        <v>20</v>
      </c>
      <c r="M16" s="8">
        <f>L16/$O$1</f>
        <v>0.2</v>
      </c>
      <c r="N16" s="17" t="s">
        <v>211</v>
      </c>
    </row>
    <row r="17" spans="1:14" ht="15" customHeight="1" x14ac:dyDescent="0.3">
      <c r="A17" s="14" t="s">
        <v>29</v>
      </c>
      <c r="B17" s="2" t="s">
        <v>95</v>
      </c>
      <c r="C17" s="2" t="s">
        <v>22</v>
      </c>
      <c r="D17" s="2" t="s">
        <v>23</v>
      </c>
      <c r="E17" s="14" t="s">
        <v>210</v>
      </c>
      <c r="F17" s="3">
        <v>0</v>
      </c>
      <c r="G17" s="3">
        <v>0</v>
      </c>
      <c r="H17" s="3">
        <v>4</v>
      </c>
      <c r="I17" s="3">
        <v>11</v>
      </c>
      <c r="J17" s="3">
        <v>2</v>
      </c>
      <c r="K17" s="3">
        <v>2</v>
      </c>
      <c r="L17" s="13">
        <f>IF(SUM(F17:K17)&gt;$O$1, "больше макс!", SUM(F17:K17))</f>
        <v>19</v>
      </c>
      <c r="M17" s="8">
        <f>L17/$O$1</f>
        <v>0.19</v>
      </c>
      <c r="N17" s="17" t="s">
        <v>211</v>
      </c>
    </row>
    <row r="18" spans="1:14" ht="15" customHeight="1" x14ac:dyDescent="0.3">
      <c r="A18" s="14" t="s">
        <v>53</v>
      </c>
      <c r="B18" s="2" t="s">
        <v>118</v>
      </c>
      <c r="C18" s="4" t="s">
        <v>46</v>
      </c>
      <c r="D18" s="2" t="s">
        <v>23</v>
      </c>
      <c r="E18" s="14" t="s">
        <v>210</v>
      </c>
      <c r="F18" s="3">
        <v>3</v>
      </c>
      <c r="G18" s="3">
        <v>1</v>
      </c>
      <c r="H18" s="3">
        <v>3</v>
      </c>
      <c r="I18" s="3">
        <v>6</v>
      </c>
      <c r="J18" s="3">
        <v>1</v>
      </c>
      <c r="K18" s="3">
        <v>5</v>
      </c>
      <c r="L18" s="13">
        <f>IF(SUM(F18:K18)&gt;$O$1, "больше макс!", SUM(F18:K18))</f>
        <v>19</v>
      </c>
      <c r="M18" s="8">
        <f>L18/$O$1</f>
        <v>0.19</v>
      </c>
      <c r="N18" s="17" t="s">
        <v>211</v>
      </c>
    </row>
    <row r="19" spans="1:14" ht="15" customHeight="1" x14ac:dyDescent="0.3">
      <c r="A19" s="14" t="s">
        <v>55</v>
      </c>
      <c r="B19" s="2" t="s">
        <v>120</v>
      </c>
      <c r="C19" s="4" t="s">
        <v>46</v>
      </c>
      <c r="D19" s="2" t="s">
        <v>23</v>
      </c>
      <c r="E19" s="14" t="s">
        <v>210</v>
      </c>
      <c r="F19" s="3">
        <v>0</v>
      </c>
      <c r="G19" s="3">
        <v>0</v>
      </c>
      <c r="H19" s="3">
        <v>4</v>
      </c>
      <c r="I19" s="3">
        <v>3</v>
      </c>
      <c r="J19" s="3">
        <v>4</v>
      </c>
      <c r="K19" s="3">
        <v>8</v>
      </c>
      <c r="L19" s="13">
        <f>IF(SUM(F19:K19)&gt;$O$1, "больше макс!", SUM(F19:K19))</f>
        <v>19</v>
      </c>
      <c r="M19" s="8">
        <f>L19/$O$1</f>
        <v>0.19</v>
      </c>
      <c r="N19" s="17" t="s">
        <v>211</v>
      </c>
    </row>
    <row r="20" spans="1:14" ht="15" customHeight="1" x14ac:dyDescent="0.3">
      <c r="A20" s="14" t="s">
        <v>64</v>
      </c>
      <c r="B20" s="2" t="s">
        <v>129</v>
      </c>
      <c r="C20" s="4" t="s">
        <v>46</v>
      </c>
      <c r="D20" s="2" t="s">
        <v>23</v>
      </c>
      <c r="E20" s="14" t="s">
        <v>210</v>
      </c>
      <c r="F20" s="3">
        <v>1</v>
      </c>
      <c r="G20" s="3">
        <v>0</v>
      </c>
      <c r="H20" s="3">
        <v>3</v>
      </c>
      <c r="I20" s="3">
        <v>10</v>
      </c>
      <c r="J20" s="3">
        <v>0</v>
      </c>
      <c r="K20" s="3">
        <v>5</v>
      </c>
      <c r="L20" s="13">
        <f>IF(SUM(F20:K20)&gt;$O$1, "больше макс!", SUM(F20:K20))</f>
        <v>19</v>
      </c>
      <c r="M20" s="8">
        <f>L20/$O$1</f>
        <v>0.19</v>
      </c>
      <c r="N20" s="17" t="s">
        <v>211</v>
      </c>
    </row>
    <row r="21" spans="1:14" ht="15" customHeight="1" x14ac:dyDescent="0.3">
      <c r="A21" s="14" t="s">
        <v>24</v>
      </c>
      <c r="B21" s="2" t="s">
        <v>90</v>
      </c>
      <c r="C21" s="2" t="s">
        <v>22</v>
      </c>
      <c r="D21" s="2" t="s">
        <v>23</v>
      </c>
      <c r="E21" s="14" t="s">
        <v>210</v>
      </c>
      <c r="F21" s="3">
        <v>2</v>
      </c>
      <c r="G21" s="3">
        <v>0</v>
      </c>
      <c r="H21" s="3">
        <v>3</v>
      </c>
      <c r="I21" s="3">
        <v>9</v>
      </c>
      <c r="J21" s="3">
        <v>1</v>
      </c>
      <c r="K21" s="3">
        <v>3</v>
      </c>
      <c r="L21" s="13">
        <f>IF(SUM(F21:K21)&gt;$O$1, "больше макс!", SUM(F21:K21))</f>
        <v>18</v>
      </c>
      <c r="M21" s="8">
        <f>L21/$O$1</f>
        <v>0.18</v>
      </c>
      <c r="N21" s="17" t="s">
        <v>211</v>
      </c>
    </row>
    <row r="22" spans="1:14" ht="15" customHeight="1" x14ac:dyDescent="0.3">
      <c r="A22" s="14" t="s">
        <v>48</v>
      </c>
      <c r="B22" s="2" t="s">
        <v>113</v>
      </c>
      <c r="C22" s="4" t="s">
        <v>46</v>
      </c>
      <c r="D22" s="2" t="s">
        <v>23</v>
      </c>
      <c r="E22" s="14" t="s">
        <v>210</v>
      </c>
      <c r="F22" s="3">
        <v>1</v>
      </c>
      <c r="G22" s="3">
        <v>0</v>
      </c>
      <c r="H22" s="3">
        <v>2</v>
      </c>
      <c r="I22" s="3">
        <v>10</v>
      </c>
      <c r="J22" s="3">
        <v>4</v>
      </c>
      <c r="K22" s="3">
        <v>1</v>
      </c>
      <c r="L22" s="13">
        <f>IF(SUM(F22:K22)&gt;$O$1, "больше макс!", SUM(F22:K22))</f>
        <v>18</v>
      </c>
      <c r="M22" s="8">
        <f>L22/$O$1</f>
        <v>0.18</v>
      </c>
      <c r="N22" s="17" t="s">
        <v>211</v>
      </c>
    </row>
    <row r="23" spans="1:14" ht="15" customHeight="1" x14ac:dyDescent="0.3">
      <c r="A23" s="14" t="s">
        <v>84</v>
      </c>
      <c r="B23" s="2" t="s">
        <v>148</v>
      </c>
      <c r="C23" s="4" t="s">
        <v>69</v>
      </c>
      <c r="D23" s="2" t="s">
        <v>23</v>
      </c>
      <c r="E23" s="14" t="s">
        <v>210</v>
      </c>
      <c r="F23" s="3">
        <v>2</v>
      </c>
      <c r="G23" s="3">
        <v>0</v>
      </c>
      <c r="H23" s="3">
        <v>5</v>
      </c>
      <c r="I23" s="3">
        <v>3</v>
      </c>
      <c r="J23" s="3">
        <v>4</v>
      </c>
      <c r="K23" s="3">
        <v>4</v>
      </c>
      <c r="L23" s="13">
        <f>IF(SUM(F23:K23)&gt;$O$1, "больше макс!", SUM(F23:K23))</f>
        <v>18</v>
      </c>
      <c r="M23" s="8">
        <f>L23/$O$1</f>
        <v>0.18</v>
      </c>
      <c r="N23" s="17" t="s">
        <v>211</v>
      </c>
    </row>
    <row r="24" spans="1:14" ht="15" customHeight="1" x14ac:dyDescent="0.3">
      <c r="A24" s="14" t="s">
        <v>33</v>
      </c>
      <c r="B24" s="2" t="s">
        <v>99</v>
      </c>
      <c r="C24" s="2" t="s">
        <v>22</v>
      </c>
      <c r="D24" s="2" t="s">
        <v>23</v>
      </c>
      <c r="E24" s="14" t="s">
        <v>210</v>
      </c>
      <c r="F24" s="3">
        <v>3</v>
      </c>
      <c r="G24" s="3">
        <v>0</v>
      </c>
      <c r="H24" s="3">
        <v>3</v>
      </c>
      <c r="I24" s="3">
        <v>6</v>
      </c>
      <c r="J24" s="3">
        <v>1</v>
      </c>
      <c r="K24" s="3">
        <v>4</v>
      </c>
      <c r="L24" s="13">
        <f>IF(SUM(F24:K24)&gt;$O$1, "больше макс!", SUM(F24:K24))</f>
        <v>17</v>
      </c>
      <c r="M24" s="8">
        <f>L24/$O$1</f>
        <v>0.17</v>
      </c>
      <c r="N24" s="17" t="s">
        <v>211</v>
      </c>
    </row>
    <row r="25" spans="1:14" ht="15" customHeight="1" x14ac:dyDescent="0.3">
      <c r="A25" s="14" t="s">
        <v>40</v>
      </c>
      <c r="B25" s="2" t="s">
        <v>106</v>
      </c>
      <c r="C25" s="2" t="s">
        <v>22</v>
      </c>
      <c r="D25" s="2" t="s">
        <v>23</v>
      </c>
      <c r="E25" s="14" t="s">
        <v>210</v>
      </c>
      <c r="F25" s="3">
        <v>2</v>
      </c>
      <c r="G25" s="3">
        <v>1</v>
      </c>
      <c r="H25" s="3">
        <v>1</v>
      </c>
      <c r="I25" s="3">
        <v>9</v>
      </c>
      <c r="J25" s="3">
        <v>1</v>
      </c>
      <c r="K25" s="3">
        <v>3</v>
      </c>
      <c r="L25" s="13">
        <f>IF(SUM(F25:K25)&gt;$O$1, "больше макс!", SUM(F25:K25))</f>
        <v>17</v>
      </c>
      <c r="M25" s="8">
        <f>L25/$O$1</f>
        <v>0.17</v>
      </c>
      <c r="N25" s="17" t="s">
        <v>211</v>
      </c>
    </row>
    <row r="26" spans="1:14" ht="15" customHeight="1" x14ac:dyDescent="0.3">
      <c r="A26" s="14" t="s">
        <v>58</v>
      </c>
      <c r="B26" s="2" t="s">
        <v>123</v>
      </c>
      <c r="C26" s="4" t="s">
        <v>46</v>
      </c>
      <c r="D26" s="2" t="s">
        <v>23</v>
      </c>
      <c r="E26" s="14" t="s">
        <v>210</v>
      </c>
      <c r="F26" s="3">
        <v>2</v>
      </c>
      <c r="G26" s="3">
        <v>1</v>
      </c>
      <c r="H26" s="3">
        <v>4</v>
      </c>
      <c r="I26" s="3">
        <v>3</v>
      </c>
      <c r="J26" s="3">
        <v>0</v>
      </c>
      <c r="K26" s="3">
        <v>7</v>
      </c>
      <c r="L26" s="13">
        <f>IF(SUM(F26:K26)&gt;$O$1, "больше макс!", SUM(F26:K26))</f>
        <v>17</v>
      </c>
      <c r="M26" s="8">
        <f>L26/$O$1</f>
        <v>0.17</v>
      </c>
      <c r="N26" s="17" t="s">
        <v>211</v>
      </c>
    </row>
    <row r="27" spans="1:14" ht="15.6" x14ac:dyDescent="0.3">
      <c r="A27" s="14" t="s">
        <v>70</v>
      </c>
      <c r="B27" s="2" t="s">
        <v>134</v>
      </c>
      <c r="C27" s="4" t="s">
        <v>69</v>
      </c>
      <c r="D27" s="2" t="s">
        <v>23</v>
      </c>
      <c r="E27" s="14" t="s">
        <v>210</v>
      </c>
      <c r="F27" s="3">
        <v>1</v>
      </c>
      <c r="G27" s="3">
        <v>0</v>
      </c>
      <c r="H27" s="3">
        <v>4</v>
      </c>
      <c r="I27" s="3">
        <v>6</v>
      </c>
      <c r="J27" s="3">
        <v>3</v>
      </c>
      <c r="K27" s="3">
        <v>3</v>
      </c>
      <c r="L27" s="13">
        <f>IF(SUM(F27:K27)&gt;$O$1, "больше макс!", SUM(F27:K27))</f>
        <v>17</v>
      </c>
      <c r="M27" s="8">
        <f>L27/$O$1</f>
        <v>0.17</v>
      </c>
      <c r="N27" s="17" t="s">
        <v>211</v>
      </c>
    </row>
    <row r="28" spans="1:14" ht="15.6" x14ac:dyDescent="0.3">
      <c r="A28" s="14" t="s">
        <v>32</v>
      </c>
      <c r="B28" s="2" t="s">
        <v>98</v>
      </c>
      <c r="C28" s="2" t="s">
        <v>22</v>
      </c>
      <c r="D28" s="2" t="s">
        <v>23</v>
      </c>
      <c r="E28" s="14" t="s">
        <v>210</v>
      </c>
      <c r="F28" s="3">
        <v>2</v>
      </c>
      <c r="G28" s="3">
        <v>1</v>
      </c>
      <c r="H28" s="3">
        <v>1</v>
      </c>
      <c r="I28" s="3">
        <v>9</v>
      </c>
      <c r="J28" s="3">
        <v>3</v>
      </c>
      <c r="K28" s="3">
        <v>0</v>
      </c>
      <c r="L28" s="13">
        <f>IF(SUM(F28:K28)&gt;$O$1, "больше макс!", SUM(F28:K28))</f>
        <v>16</v>
      </c>
      <c r="M28" s="8">
        <f>L28/$O$1</f>
        <v>0.16</v>
      </c>
      <c r="N28" s="17" t="s">
        <v>211</v>
      </c>
    </row>
    <row r="29" spans="1:14" ht="15.6" x14ac:dyDescent="0.3">
      <c r="A29" s="14" t="s">
        <v>56</v>
      </c>
      <c r="B29" s="2" t="s">
        <v>121</v>
      </c>
      <c r="C29" s="4" t="s">
        <v>46</v>
      </c>
      <c r="D29" s="2" t="s">
        <v>23</v>
      </c>
      <c r="E29" s="14" t="s">
        <v>210</v>
      </c>
      <c r="F29" s="3">
        <v>2</v>
      </c>
      <c r="G29" s="3">
        <v>0</v>
      </c>
      <c r="H29" s="3">
        <v>2</v>
      </c>
      <c r="I29" s="3">
        <v>10</v>
      </c>
      <c r="J29" s="3">
        <v>1</v>
      </c>
      <c r="K29" s="3">
        <v>1</v>
      </c>
      <c r="L29" s="13">
        <f>IF(SUM(F29:K29)&gt;$O$1, "больше макс!", SUM(F29:K29))</f>
        <v>16</v>
      </c>
      <c r="M29" s="8">
        <f>L29/$O$1</f>
        <v>0.16</v>
      </c>
      <c r="N29" s="17" t="s">
        <v>211</v>
      </c>
    </row>
    <row r="30" spans="1:14" ht="15.6" x14ac:dyDescent="0.3">
      <c r="A30" s="14" t="s">
        <v>59</v>
      </c>
      <c r="B30" s="2" t="s">
        <v>124</v>
      </c>
      <c r="C30" s="4" t="s">
        <v>46</v>
      </c>
      <c r="D30" s="2" t="s">
        <v>23</v>
      </c>
      <c r="E30" s="14" t="s">
        <v>210</v>
      </c>
      <c r="F30" s="3">
        <v>2</v>
      </c>
      <c r="G30" s="3">
        <v>0</v>
      </c>
      <c r="H30" s="3">
        <v>3</v>
      </c>
      <c r="I30" s="3">
        <v>9</v>
      </c>
      <c r="J30" s="3">
        <v>1</v>
      </c>
      <c r="K30" s="3">
        <v>1</v>
      </c>
      <c r="L30" s="13">
        <f>IF(SUM(F30:K30)&gt;$O$1, "больше макс!", SUM(F30:K30))</f>
        <v>16</v>
      </c>
      <c r="M30" s="8">
        <f>L30/$O$1</f>
        <v>0.16</v>
      </c>
      <c r="N30" s="17" t="s">
        <v>211</v>
      </c>
    </row>
    <row r="31" spans="1:14" ht="15.6" x14ac:dyDescent="0.3">
      <c r="A31" s="14" t="s">
        <v>34</v>
      </c>
      <c r="B31" s="2" t="s">
        <v>100</v>
      </c>
      <c r="C31" s="2" t="s">
        <v>22</v>
      </c>
      <c r="D31" s="2" t="s">
        <v>23</v>
      </c>
      <c r="E31" s="14" t="s">
        <v>210</v>
      </c>
      <c r="F31" s="3">
        <v>1</v>
      </c>
      <c r="G31" s="3">
        <v>1</v>
      </c>
      <c r="H31" s="3">
        <v>2</v>
      </c>
      <c r="I31" s="3">
        <v>9</v>
      </c>
      <c r="J31" s="3">
        <v>1</v>
      </c>
      <c r="K31" s="3">
        <v>1</v>
      </c>
      <c r="L31" s="13">
        <f>IF(SUM(F31:K31)&gt;$O$1, "больше макс!", SUM(F31:K31))</f>
        <v>15</v>
      </c>
      <c r="M31" s="8">
        <f>L31/$O$1</f>
        <v>0.15</v>
      </c>
      <c r="N31" s="17" t="s">
        <v>211</v>
      </c>
    </row>
    <row r="32" spans="1:14" ht="15.6" x14ac:dyDescent="0.3">
      <c r="A32" s="14" t="s">
        <v>27</v>
      </c>
      <c r="B32" s="2" t="s">
        <v>93</v>
      </c>
      <c r="C32" s="2" t="s">
        <v>22</v>
      </c>
      <c r="D32" s="2" t="s">
        <v>23</v>
      </c>
      <c r="E32" s="14" t="s">
        <v>210</v>
      </c>
      <c r="F32" s="3">
        <v>2</v>
      </c>
      <c r="G32" s="3">
        <v>1</v>
      </c>
      <c r="H32" s="3">
        <v>2</v>
      </c>
      <c r="I32" s="3">
        <v>3</v>
      </c>
      <c r="J32" s="3">
        <v>2</v>
      </c>
      <c r="K32" s="3">
        <v>4</v>
      </c>
      <c r="L32" s="13">
        <f>IF(SUM(F32:K32)&gt;$O$1, "больше макс!", SUM(F32:K32))</f>
        <v>14</v>
      </c>
      <c r="M32" s="8">
        <f>L32/$O$1</f>
        <v>0.14000000000000001</v>
      </c>
      <c r="N32" s="17" t="s">
        <v>211</v>
      </c>
    </row>
    <row r="33" spans="1:14" ht="15.6" x14ac:dyDescent="0.3">
      <c r="A33" s="14" t="s">
        <v>41</v>
      </c>
      <c r="B33" s="2" t="s">
        <v>107</v>
      </c>
      <c r="C33" s="2" t="s">
        <v>22</v>
      </c>
      <c r="D33" s="2" t="s">
        <v>23</v>
      </c>
      <c r="E33" s="14" t="s">
        <v>210</v>
      </c>
      <c r="F33" s="3">
        <v>1</v>
      </c>
      <c r="G33" s="3">
        <v>0</v>
      </c>
      <c r="H33" s="3">
        <v>2</v>
      </c>
      <c r="I33" s="3">
        <v>9</v>
      </c>
      <c r="J33" s="3">
        <v>2</v>
      </c>
      <c r="K33" s="3">
        <v>0</v>
      </c>
      <c r="L33" s="13">
        <f>IF(SUM(F33:K33)&gt;$O$1, "больше макс!", SUM(F33:K33))</f>
        <v>14</v>
      </c>
      <c r="M33" s="8">
        <f>L33/$O$1</f>
        <v>0.14000000000000001</v>
      </c>
      <c r="N33" s="17" t="s">
        <v>211</v>
      </c>
    </row>
    <row r="34" spans="1:14" ht="15.6" x14ac:dyDescent="0.3">
      <c r="A34" s="14" t="s">
        <v>72</v>
      </c>
      <c r="B34" s="2" t="s">
        <v>136</v>
      </c>
      <c r="C34" s="4" t="s">
        <v>69</v>
      </c>
      <c r="D34" s="2" t="s">
        <v>23</v>
      </c>
      <c r="E34" s="14" t="s">
        <v>210</v>
      </c>
      <c r="F34" s="3">
        <v>1</v>
      </c>
      <c r="G34" s="3">
        <v>0</v>
      </c>
      <c r="H34" s="3">
        <v>4</v>
      </c>
      <c r="I34" s="3">
        <v>6</v>
      </c>
      <c r="J34" s="3">
        <v>0</v>
      </c>
      <c r="K34" s="3">
        <v>3</v>
      </c>
      <c r="L34" s="13">
        <f>IF(SUM(F34:K34)&gt;$O$1, "больше макс!", SUM(F34:K34))</f>
        <v>14</v>
      </c>
      <c r="M34" s="8">
        <f>L34/$O$1</f>
        <v>0.14000000000000001</v>
      </c>
      <c r="N34" s="17" t="s">
        <v>211</v>
      </c>
    </row>
    <row r="35" spans="1:14" ht="15.6" x14ac:dyDescent="0.3">
      <c r="A35" s="14" t="s">
        <v>73</v>
      </c>
      <c r="B35" s="2" t="s">
        <v>137</v>
      </c>
      <c r="C35" s="4" t="s">
        <v>69</v>
      </c>
      <c r="D35" s="2" t="s">
        <v>23</v>
      </c>
      <c r="E35" s="14" t="s">
        <v>210</v>
      </c>
      <c r="F35" s="3">
        <v>3</v>
      </c>
      <c r="G35" s="3">
        <v>2</v>
      </c>
      <c r="H35" s="3">
        <v>1</v>
      </c>
      <c r="I35" s="3">
        <v>3</v>
      </c>
      <c r="J35" s="3">
        <v>0</v>
      </c>
      <c r="K35" s="3">
        <v>5</v>
      </c>
      <c r="L35" s="13">
        <f>IF(SUM(F35:K35)&gt;$O$1, "больше макс!", SUM(F35:K35))</f>
        <v>14</v>
      </c>
      <c r="M35" s="8">
        <f>L35/$O$1</f>
        <v>0.14000000000000001</v>
      </c>
      <c r="N35" s="17" t="s">
        <v>211</v>
      </c>
    </row>
    <row r="36" spans="1:14" ht="15.6" x14ac:dyDescent="0.3">
      <c r="A36" s="14" t="s">
        <v>81</v>
      </c>
      <c r="B36" s="2" t="s">
        <v>145</v>
      </c>
      <c r="C36" s="4" t="s">
        <v>69</v>
      </c>
      <c r="D36" s="2" t="s">
        <v>23</v>
      </c>
      <c r="E36" s="14" t="s">
        <v>210</v>
      </c>
      <c r="F36" s="3">
        <v>0</v>
      </c>
      <c r="G36" s="3">
        <v>1</v>
      </c>
      <c r="H36" s="3">
        <v>5</v>
      </c>
      <c r="I36" s="3">
        <v>6</v>
      </c>
      <c r="J36" s="3">
        <v>1</v>
      </c>
      <c r="K36" s="3">
        <v>1</v>
      </c>
      <c r="L36" s="13">
        <f>IF(SUM(F36:K36)&gt;$O$1, "больше макс!", SUM(F36:K36))</f>
        <v>14</v>
      </c>
      <c r="M36" s="8">
        <f>L36/$O$1</f>
        <v>0.14000000000000001</v>
      </c>
      <c r="N36" s="17" t="s">
        <v>211</v>
      </c>
    </row>
    <row r="37" spans="1:14" ht="15.6" x14ac:dyDescent="0.3">
      <c r="A37" s="14" t="s">
        <v>50</v>
      </c>
      <c r="B37" s="2" t="s">
        <v>115</v>
      </c>
      <c r="C37" s="4" t="s">
        <v>46</v>
      </c>
      <c r="D37" s="2" t="s">
        <v>23</v>
      </c>
      <c r="E37" s="14" t="s">
        <v>210</v>
      </c>
      <c r="F37" s="3">
        <v>1</v>
      </c>
      <c r="G37" s="3">
        <v>0</v>
      </c>
      <c r="H37" s="3">
        <v>1</v>
      </c>
      <c r="I37" s="3">
        <v>10</v>
      </c>
      <c r="J37" s="3">
        <v>1</v>
      </c>
      <c r="K37" s="3">
        <v>0</v>
      </c>
      <c r="L37" s="13">
        <f>IF(SUM(F37:K37)&gt;$O$1, "больше макс!", SUM(F37:K37))</f>
        <v>13</v>
      </c>
      <c r="M37" s="8">
        <f>L37/$O$1</f>
        <v>0.13</v>
      </c>
      <c r="N37" s="17" t="s">
        <v>211</v>
      </c>
    </row>
    <row r="38" spans="1:14" ht="15.6" x14ac:dyDescent="0.3">
      <c r="A38" s="14" t="s">
        <v>60</v>
      </c>
      <c r="B38" s="2" t="s">
        <v>125</v>
      </c>
      <c r="C38" s="4" t="s">
        <v>46</v>
      </c>
      <c r="D38" s="2" t="s">
        <v>23</v>
      </c>
      <c r="E38" s="14" t="s">
        <v>210</v>
      </c>
      <c r="F38" s="3">
        <v>2</v>
      </c>
      <c r="G38" s="3">
        <v>1</v>
      </c>
      <c r="H38" s="3">
        <v>3</v>
      </c>
      <c r="I38" s="3">
        <v>4</v>
      </c>
      <c r="J38" s="3">
        <v>0</v>
      </c>
      <c r="K38" s="3">
        <v>3</v>
      </c>
      <c r="L38" s="13">
        <f>IF(SUM(F38:K38)&gt;$O$1, "больше макс!", SUM(F38:K38))</f>
        <v>13</v>
      </c>
      <c r="M38" s="8">
        <f>L38/$O$1</f>
        <v>0.13</v>
      </c>
      <c r="N38" s="17" t="s">
        <v>211</v>
      </c>
    </row>
    <row r="39" spans="1:14" ht="15.6" x14ac:dyDescent="0.3">
      <c r="A39" s="14" t="s">
        <v>67</v>
      </c>
      <c r="B39" s="2" t="s">
        <v>132</v>
      </c>
      <c r="C39" s="4" t="s">
        <v>46</v>
      </c>
      <c r="D39" s="2" t="s">
        <v>23</v>
      </c>
      <c r="E39" s="14" t="s">
        <v>210</v>
      </c>
      <c r="F39" s="3">
        <v>2</v>
      </c>
      <c r="G39" s="3">
        <v>0</v>
      </c>
      <c r="H39" s="3">
        <v>4</v>
      </c>
      <c r="I39" s="3">
        <v>3</v>
      </c>
      <c r="J39" s="3">
        <v>0</v>
      </c>
      <c r="K39" s="3">
        <v>4</v>
      </c>
      <c r="L39" s="13">
        <f>IF(SUM(F39:K39)&gt;$O$1, "больше макс!", SUM(F39:K39))</f>
        <v>13</v>
      </c>
      <c r="M39" s="8">
        <f>L39/$O$1</f>
        <v>0.13</v>
      </c>
      <c r="N39" s="17" t="s">
        <v>211</v>
      </c>
    </row>
    <row r="40" spans="1:14" ht="15.6" x14ac:dyDescent="0.3">
      <c r="A40" s="14" t="s">
        <v>71</v>
      </c>
      <c r="B40" s="2" t="s">
        <v>135</v>
      </c>
      <c r="C40" s="4" t="s">
        <v>69</v>
      </c>
      <c r="D40" s="2" t="s">
        <v>23</v>
      </c>
      <c r="E40" s="14" t="s">
        <v>210</v>
      </c>
      <c r="F40" s="3">
        <v>2</v>
      </c>
      <c r="G40" s="3">
        <v>2</v>
      </c>
      <c r="H40" s="3">
        <v>3</v>
      </c>
      <c r="I40" s="3">
        <v>3</v>
      </c>
      <c r="J40" s="3">
        <v>2</v>
      </c>
      <c r="K40" s="3">
        <v>1</v>
      </c>
      <c r="L40" s="13">
        <f>IF(SUM(F40:K40)&gt;$O$1, "больше макс!", SUM(F40:K40))</f>
        <v>13</v>
      </c>
      <c r="M40" s="8">
        <f>L40/$O$1</f>
        <v>0.13</v>
      </c>
      <c r="N40" s="17" t="s">
        <v>211</v>
      </c>
    </row>
    <row r="41" spans="1:14" ht="15.6" x14ac:dyDescent="0.3">
      <c r="A41" s="14" t="s">
        <v>21</v>
      </c>
      <c r="B41" s="2" t="s">
        <v>89</v>
      </c>
      <c r="C41" s="2" t="s">
        <v>22</v>
      </c>
      <c r="D41" s="2" t="s">
        <v>23</v>
      </c>
      <c r="E41" s="14" t="s">
        <v>210</v>
      </c>
      <c r="F41" s="3">
        <v>1</v>
      </c>
      <c r="G41" s="3">
        <v>0</v>
      </c>
      <c r="H41" s="3">
        <v>3</v>
      </c>
      <c r="I41" s="3">
        <v>5</v>
      </c>
      <c r="J41" s="3">
        <v>0</v>
      </c>
      <c r="K41" s="3">
        <v>3</v>
      </c>
      <c r="L41" s="13">
        <f>IF(SUM(F41:K41)&gt;$O$1, "больше макс!", SUM(F41:K41))</f>
        <v>12</v>
      </c>
      <c r="M41" s="8">
        <f>L41/$O$1</f>
        <v>0.12</v>
      </c>
      <c r="N41" s="17" t="s">
        <v>211</v>
      </c>
    </row>
    <row r="42" spans="1:14" ht="15.6" x14ac:dyDescent="0.3">
      <c r="A42" s="14" t="s">
        <v>49</v>
      </c>
      <c r="B42" s="2" t="s">
        <v>114</v>
      </c>
      <c r="C42" s="4" t="s">
        <v>46</v>
      </c>
      <c r="D42" s="2" t="s">
        <v>23</v>
      </c>
      <c r="E42" s="14" t="s">
        <v>210</v>
      </c>
      <c r="F42" s="3">
        <v>2</v>
      </c>
      <c r="G42" s="3">
        <v>1</v>
      </c>
      <c r="H42" s="3">
        <v>2</v>
      </c>
      <c r="I42" s="3">
        <v>3</v>
      </c>
      <c r="J42" s="3">
        <v>0</v>
      </c>
      <c r="K42" s="3">
        <v>4</v>
      </c>
      <c r="L42" s="13">
        <f>IF(SUM(F42:K42)&gt;$O$1, "больше макс!", SUM(F42:K42))</f>
        <v>12</v>
      </c>
      <c r="M42" s="8">
        <f>L42/$O$1</f>
        <v>0.12</v>
      </c>
      <c r="N42" s="17" t="s">
        <v>211</v>
      </c>
    </row>
    <row r="43" spans="1:14" ht="15.6" x14ac:dyDescent="0.3">
      <c r="A43" s="14" t="s">
        <v>68</v>
      </c>
      <c r="B43" s="2" t="s">
        <v>133</v>
      </c>
      <c r="C43" s="4" t="s">
        <v>46</v>
      </c>
      <c r="D43" s="2" t="s">
        <v>23</v>
      </c>
      <c r="E43" s="14" t="s">
        <v>210</v>
      </c>
      <c r="F43" s="3">
        <v>2</v>
      </c>
      <c r="G43" s="3">
        <v>0</v>
      </c>
      <c r="H43" s="3">
        <v>0</v>
      </c>
      <c r="I43" s="3">
        <v>8</v>
      </c>
      <c r="J43" s="3">
        <v>0</v>
      </c>
      <c r="K43" s="3">
        <v>2</v>
      </c>
      <c r="L43" s="13">
        <f>IF(SUM(F43:K43)&gt;$O$1, "больше макс!", SUM(F43:K43))</f>
        <v>12</v>
      </c>
      <c r="M43" s="8">
        <f>L43/$O$1</f>
        <v>0.12</v>
      </c>
      <c r="N43" s="17" t="s">
        <v>211</v>
      </c>
    </row>
    <row r="44" spans="1:14" ht="15.6" x14ac:dyDescent="0.3">
      <c r="A44" s="14" t="s">
        <v>78</v>
      </c>
      <c r="B44" s="2" t="s">
        <v>142</v>
      </c>
      <c r="C44" s="4" t="s">
        <v>69</v>
      </c>
      <c r="D44" s="2" t="s">
        <v>23</v>
      </c>
      <c r="E44" s="14" t="s">
        <v>210</v>
      </c>
      <c r="F44" s="3">
        <v>2</v>
      </c>
      <c r="G44" s="3">
        <v>2</v>
      </c>
      <c r="H44" s="3">
        <v>4</v>
      </c>
      <c r="I44" s="3">
        <v>0</v>
      </c>
      <c r="J44" s="3">
        <v>0</v>
      </c>
      <c r="K44" s="3">
        <v>4</v>
      </c>
      <c r="L44" s="13">
        <f>IF(SUM(F44:K44)&gt;$O$1, "больше макс!", SUM(F44:K44))</f>
        <v>12</v>
      </c>
      <c r="M44" s="8">
        <f>L44/$O$1</f>
        <v>0.12</v>
      </c>
      <c r="N44" s="17" t="s">
        <v>211</v>
      </c>
    </row>
    <row r="45" spans="1:14" ht="15.6" x14ac:dyDescent="0.3">
      <c r="A45" s="14" t="s">
        <v>28</v>
      </c>
      <c r="B45" s="2" t="s">
        <v>94</v>
      </c>
      <c r="C45" s="2" t="s">
        <v>22</v>
      </c>
      <c r="D45" s="2" t="s">
        <v>23</v>
      </c>
      <c r="E45" s="14" t="s">
        <v>210</v>
      </c>
      <c r="F45" s="3">
        <v>1</v>
      </c>
      <c r="G45" s="3">
        <v>0</v>
      </c>
      <c r="H45" s="3">
        <v>2</v>
      </c>
      <c r="I45" s="3">
        <v>6</v>
      </c>
      <c r="J45" s="3">
        <v>2</v>
      </c>
      <c r="K45" s="3">
        <v>0</v>
      </c>
      <c r="L45" s="13">
        <f>IF(SUM(F45:K45)&gt;$O$1, "больше макс!", SUM(F45:K45))</f>
        <v>11</v>
      </c>
      <c r="M45" s="8">
        <f>L45/$O$1</f>
        <v>0.11</v>
      </c>
      <c r="N45" s="17" t="s">
        <v>211</v>
      </c>
    </row>
    <row r="46" spans="1:14" ht="15.6" x14ac:dyDescent="0.3">
      <c r="A46" s="14" t="s">
        <v>37</v>
      </c>
      <c r="B46" s="2" t="s">
        <v>103</v>
      </c>
      <c r="C46" s="2" t="s">
        <v>22</v>
      </c>
      <c r="D46" s="2" t="s">
        <v>23</v>
      </c>
      <c r="E46" s="14" t="s">
        <v>210</v>
      </c>
      <c r="F46" s="3">
        <v>1</v>
      </c>
      <c r="G46" s="3">
        <v>0</v>
      </c>
      <c r="H46" s="3">
        <v>3</v>
      </c>
      <c r="I46" s="3">
        <v>6</v>
      </c>
      <c r="J46" s="3">
        <v>0</v>
      </c>
      <c r="K46" s="3">
        <v>1</v>
      </c>
      <c r="L46" s="13">
        <f>IF(SUM(F46:K46)&gt;$O$1, "больше макс!", SUM(F46:K46))</f>
        <v>11</v>
      </c>
      <c r="M46" s="8">
        <f>L46/$O$1</f>
        <v>0.11</v>
      </c>
      <c r="N46" s="17" t="s">
        <v>211</v>
      </c>
    </row>
    <row r="47" spans="1:14" ht="15.6" x14ac:dyDescent="0.3">
      <c r="A47" s="14" t="s">
        <v>47</v>
      </c>
      <c r="B47" s="2" t="s">
        <v>112</v>
      </c>
      <c r="C47" s="4" t="s">
        <v>46</v>
      </c>
      <c r="D47" s="2" t="s">
        <v>23</v>
      </c>
      <c r="E47" s="14" t="s">
        <v>210</v>
      </c>
      <c r="F47" s="3">
        <v>2</v>
      </c>
      <c r="G47" s="3">
        <v>1</v>
      </c>
      <c r="H47" s="3">
        <v>2</v>
      </c>
      <c r="I47" s="3">
        <v>3</v>
      </c>
      <c r="J47" s="3">
        <v>0</v>
      </c>
      <c r="K47" s="3">
        <v>3</v>
      </c>
      <c r="L47" s="13">
        <f>IF(SUM(F47:K47)&gt;$O$1, "больше макс!", SUM(F47:K47))</f>
        <v>11</v>
      </c>
      <c r="M47" s="8">
        <f>L47/$O$1</f>
        <v>0.11</v>
      </c>
      <c r="N47" s="17" t="s">
        <v>211</v>
      </c>
    </row>
    <row r="48" spans="1:14" ht="15.6" x14ac:dyDescent="0.3">
      <c r="A48" s="14" t="s">
        <v>57</v>
      </c>
      <c r="B48" s="2" t="s">
        <v>122</v>
      </c>
      <c r="C48" s="4" t="s">
        <v>46</v>
      </c>
      <c r="D48" s="2" t="s">
        <v>23</v>
      </c>
      <c r="E48" s="14" t="s">
        <v>210</v>
      </c>
      <c r="F48" s="3">
        <v>2</v>
      </c>
      <c r="G48" s="3">
        <v>1</v>
      </c>
      <c r="H48" s="3">
        <v>4</v>
      </c>
      <c r="I48" s="3">
        <v>0</v>
      </c>
      <c r="J48" s="3">
        <v>1</v>
      </c>
      <c r="K48" s="3">
        <v>3</v>
      </c>
      <c r="L48" s="13">
        <f>IF(SUM(F48:K48)&gt;$O$1, "больше макс!", SUM(F48:K48))</f>
        <v>11</v>
      </c>
      <c r="M48" s="8">
        <f>L48/$O$1</f>
        <v>0.11</v>
      </c>
      <c r="N48" s="17" t="s">
        <v>211</v>
      </c>
    </row>
    <row r="49" spans="1:14" ht="15" customHeight="1" x14ac:dyDescent="0.3">
      <c r="A49" s="14" t="s">
        <v>52</v>
      </c>
      <c r="B49" s="2" t="s">
        <v>117</v>
      </c>
      <c r="C49" s="4" t="s">
        <v>46</v>
      </c>
      <c r="D49" s="2" t="s">
        <v>23</v>
      </c>
      <c r="E49" s="14" t="s">
        <v>210</v>
      </c>
      <c r="F49" s="3">
        <v>2</v>
      </c>
      <c r="G49" s="3">
        <v>0</v>
      </c>
      <c r="H49" s="3">
        <v>2</v>
      </c>
      <c r="I49" s="3">
        <v>3</v>
      </c>
      <c r="J49" s="3">
        <v>1</v>
      </c>
      <c r="K49" s="3">
        <v>2</v>
      </c>
      <c r="L49" s="13">
        <f>IF(SUM(F49:K49)&gt;$O$1, "больше макс!", SUM(F49:K49))</f>
        <v>10</v>
      </c>
      <c r="M49" s="8">
        <f>L49/$O$1</f>
        <v>0.1</v>
      </c>
      <c r="N49" s="17" t="s">
        <v>211</v>
      </c>
    </row>
    <row r="50" spans="1:14" ht="15.6" x14ac:dyDescent="0.3">
      <c r="A50" s="14" t="s">
        <v>65</v>
      </c>
      <c r="B50" s="2" t="s">
        <v>130</v>
      </c>
      <c r="C50" s="4" t="s">
        <v>46</v>
      </c>
      <c r="D50" s="2" t="s">
        <v>23</v>
      </c>
      <c r="E50" s="14" t="s">
        <v>210</v>
      </c>
      <c r="F50" s="3">
        <v>1</v>
      </c>
      <c r="G50" s="3">
        <v>1</v>
      </c>
      <c r="H50" s="3">
        <v>3</v>
      </c>
      <c r="I50" s="3">
        <v>3</v>
      </c>
      <c r="J50" s="3">
        <v>0</v>
      </c>
      <c r="K50" s="3">
        <v>2</v>
      </c>
      <c r="L50" s="13">
        <f>IF(SUM(F50:K50)&gt;$O$1, "больше макс!", SUM(F50:K50))</f>
        <v>10</v>
      </c>
      <c r="M50" s="8">
        <f>L50/$O$1</f>
        <v>0.1</v>
      </c>
      <c r="N50" s="17" t="s">
        <v>211</v>
      </c>
    </row>
    <row r="51" spans="1:14" ht="15.6" x14ac:dyDescent="0.3">
      <c r="A51" s="14" t="s">
        <v>51</v>
      </c>
      <c r="B51" s="2" t="s">
        <v>116</v>
      </c>
      <c r="C51" s="4" t="s">
        <v>46</v>
      </c>
      <c r="D51" s="2" t="s">
        <v>23</v>
      </c>
      <c r="E51" s="14" t="s">
        <v>210</v>
      </c>
      <c r="F51" s="3">
        <v>0</v>
      </c>
      <c r="G51" s="3">
        <v>0</v>
      </c>
      <c r="H51" s="3">
        <v>3</v>
      </c>
      <c r="I51" s="3">
        <v>3</v>
      </c>
      <c r="J51" s="3">
        <v>0</v>
      </c>
      <c r="K51" s="3">
        <v>3</v>
      </c>
      <c r="L51" s="13">
        <f>IF(SUM(F51:K51)&gt;$O$1, "больше макс!", SUM(F51:K51))</f>
        <v>9</v>
      </c>
      <c r="M51" s="8">
        <f>L51/$O$1</f>
        <v>0.09</v>
      </c>
      <c r="N51" s="17" t="s">
        <v>211</v>
      </c>
    </row>
    <row r="52" spans="1:14" ht="15.6" x14ac:dyDescent="0.3">
      <c r="A52" s="14" t="s">
        <v>54</v>
      </c>
      <c r="B52" s="2" t="s">
        <v>119</v>
      </c>
      <c r="C52" s="4" t="s">
        <v>46</v>
      </c>
      <c r="D52" s="2" t="s">
        <v>23</v>
      </c>
      <c r="E52" s="14" t="s">
        <v>210</v>
      </c>
      <c r="F52" s="3">
        <v>2</v>
      </c>
      <c r="G52" s="3">
        <v>0</v>
      </c>
      <c r="H52" s="3">
        <v>1</v>
      </c>
      <c r="I52" s="3">
        <v>2</v>
      </c>
      <c r="J52" s="3">
        <v>1</v>
      </c>
      <c r="K52" s="3">
        <v>2</v>
      </c>
      <c r="L52" s="13">
        <f>IF(SUM(F52:K52)&gt;$O$1, "больше макс!", SUM(F52:K52))</f>
        <v>8</v>
      </c>
      <c r="M52" s="8">
        <f>L52/$O$1</f>
        <v>0.08</v>
      </c>
      <c r="N52" s="17" t="s">
        <v>211</v>
      </c>
    </row>
    <row r="53" spans="1:14" ht="15.6" x14ac:dyDescent="0.3">
      <c r="A53" s="14" t="s">
        <v>63</v>
      </c>
      <c r="B53" s="2" t="s">
        <v>128</v>
      </c>
      <c r="C53" s="4" t="s">
        <v>46</v>
      </c>
      <c r="D53" s="2" t="s">
        <v>23</v>
      </c>
      <c r="E53" s="14" t="s">
        <v>210</v>
      </c>
      <c r="F53" s="3">
        <v>2</v>
      </c>
      <c r="G53" s="3">
        <v>1</v>
      </c>
      <c r="H53" s="3">
        <v>2</v>
      </c>
      <c r="I53" s="3">
        <v>0</v>
      </c>
      <c r="J53" s="3">
        <v>0</v>
      </c>
      <c r="K53" s="3">
        <v>3</v>
      </c>
      <c r="L53" s="13">
        <f>IF(SUM(F53:K53)&gt;$O$1, "больше макс!", SUM(F53:K53))</f>
        <v>8</v>
      </c>
      <c r="M53" s="8">
        <f>L53/$O$1</f>
        <v>0.08</v>
      </c>
      <c r="N53" s="17" t="s">
        <v>211</v>
      </c>
    </row>
    <row r="54" spans="1:14" ht="15.6" x14ac:dyDescent="0.3">
      <c r="A54" s="14" t="s">
        <v>87</v>
      </c>
      <c r="B54" s="2" t="s">
        <v>151</v>
      </c>
      <c r="C54" s="4" t="s">
        <v>69</v>
      </c>
      <c r="D54" s="2" t="s">
        <v>23</v>
      </c>
      <c r="E54" s="14" t="s">
        <v>210</v>
      </c>
      <c r="F54" s="3">
        <v>3</v>
      </c>
      <c r="G54" s="3">
        <v>0</v>
      </c>
      <c r="H54" s="3">
        <v>3</v>
      </c>
      <c r="I54" s="3">
        <v>1</v>
      </c>
      <c r="J54" s="3">
        <v>1</v>
      </c>
      <c r="K54" s="3">
        <v>0</v>
      </c>
      <c r="L54" s="13">
        <f>IF(SUM(F54:K54)&gt;$O$1, "больше макс!", SUM(F54:K54))</f>
        <v>8</v>
      </c>
      <c r="M54" s="8">
        <f>L54/$O$1</f>
        <v>0.08</v>
      </c>
      <c r="N54" s="17" t="s">
        <v>211</v>
      </c>
    </row>
    <row r="55" spans="1:14" ht="15.6" x14ac:dyDescent="0.3">
      <c r="A55" s="14" t="s">
        <v>39</v>
      </c>
      <c r="B55" s="2" t="s">
        <v>105</v>
      </c>
      <c r="C55" s="2" t="s">
        <v>22</v>
      </c>
      <c r="D55" s="2" t="s">
        <v>23</v>
      </c>
      <c r="E55" s="14" t="s">
        <v>210</v>
      </c>
      <c r="F55" s="3">
        <v>0</v>
      </c>
      <c r="G55" s="3">
        <v>0</v>
      </c>
      <c r="H55" s="3">
        <v>2</v>
      </c>
      <c r="I55" s="3">
        <v>0</v>
      </c>
      <c r="J55" s="3">
        <v>1</v>
      </c>
      <c r="K55" s="3">
        <v>4</v>
      </c>
      <c r="L55" s="13">
        <f>IF(SUM(F55:K55)&gt;$O$1, "больше макс!", SUM(F55:K55))</f>
        <v>7</v>
      </c>
      <c r="M55" s="8">
        <f>L55/$O$1</f>
        <v>7.0000000000000007E-2</v>
      </c>
      <c r="N55" s="17" t="s">
        <v>211</v>
      </c>
    </row>
    <row r="56" spans="1:14" ht="15.6" x14ac:dyDescent="0.3">
      <c r="A56" s="14" t="s">
        <v>43</v>
      </c>
      <c r="B56" s="2" t="s">
        <v>109</v>
      </c>
      <c r="C56" s="2" t="s">
        <v>22</v>
      </c>
      <c r="D56" s="2" t="s">
        <v>23</v>
      </c>
      <c r="E56" s="14" t="s">
        <v>210</v>
      </c>
      <c r="F56" s="3">
        <v>1</v>
      </c>
      <c r="G56" s="3">
        <v>2</v>
      </c>
      <c r="H56" s="3">
        <v>1</v>
      </c>
      <c r="I56" s="3">
        <v>0</v>
      </c>
      <c r="J56" s="3">
        <v>0</v>
      </c>
      <c r="K56" s="3">
        <v>3</v>
      </c>
      <c r="L56" s="13">
        <f>IF(SUM(F56:K56)&gt;$O$1, "больше макс!", SUM(F56:K56))</f>
        <v>7</v>
      </c>
      <c r="M56" s="8">
        <f>L56/$O$1</f>
        <v>7.0000000000000007E-2</v>
      </c>
      <c r="N56" s="17" t="s">
        <v>211</v>
      </c>
    </row>
    <row r="57" spans="1:14" ht="15.6" x14ac:dyDescent="0.3">
      <c r="A57" s="14" t="s">
        <v>44</v>
      </c>
      <c r="B57" s="2" t="s">
        <v>110</v>
      </c>
      <c r="C57" s="2" t="s">
        <v>22</v>
      </c>
      <c r="D57" s="2" t="s">
        <v>23</v>
      </c>
      <c r="E57" s="14" t="s">
        <v>210</v>
      </c>
      <c r="F57" s="3">
        <v>0</v>
      </c>
      <c r="G57" s="3">
        <v>0</v>
      </c>
      <c r="H57" s="3">
        <v>3</v>
      </c>
      <c r="I57" s="3">
        <v>1</v>
      </c>
      <c r="J57" s="3">
        <v>3</v>
      </c>
      <c r="K57" s="3">
        <v>0</v>
      </c>
      <c r="L57" s="13">
        <f>IF(SUM(F57:K57)&gt;$O$1, "больше макс!", SUM(F57:K57))</f>
        <v>7</v>
      </c>
      <c r="M57" s="8">
        <f>L57/$O$1</f>
        <v>7.0000000000000007E-2</v>
      </c>
      <c r="N57" s="17" t="s">
        <v>211</v>
      </c>
    </row>
    <row r="58" spans="1:14" ht="15.6" x14ac:dyDescent="0.3">
      <c r="A58" s="14" t="s">
        <v>45</v>
      </c>
      <c r="B58" s="2" t="s">
        <v>111</v>
      </c>
      <c r="C58" s="4" t="s">
        <v>46</v>
      </c>
      <c r="D58" s="2" t="s">
        <v>23</v>
      </c>
      <c r="E58" s="14" t="s">
        <v>210</v>
      </c>
      <c r="F58" s="3">
        <v>1</v>
      </c>
      <c r="G58" s="3">
        <v>0</v>
      </c>
      <c r="H58" s="3">
        <v>1</v>
      </c>
      <c r="I58" s="3">
        <v>2</v>
      </c>
      <c r="J58" s="3">
        <v>2</v>
      </c>
      <c r="K58" s="3">
        <v>1</v>
      </c>
      <c r="L58" s="13">
        <f>IF(SUM(F58:K58)&gt;$O$1, "больше макс!", SUM(F58:K58))</f>
        <v>7</v>
      </c>
      <c r="M58" s="8">
        <f>L58/$O$1</f>
        <v>7.0000000000000007E-2</v>
      </c>
      <c r="N58" s="17" t="s">
        <v>211</v>
      </c>
    </row>
    <row r="59" spans="1:14" ht="15.6" x14ac:dyDescent="0.3">
      <c r="A59" s="14" t="s">
        <v>75</v>
      </c>
      <c r="B59" s="2" t="s">
        <v>139</v>
      </c>
      <c r="C59" s="4" t="s">
        <v>69</v>
      </c>
      <c r="D59" s="2" t="s">
        <v>23</v>
      </c>
      <c r="E59" s="14" t="s">
        <v>210</v>
      </c>
      <c r="F59" s="3">
        <v>2</v>
      </c>
      <c r="G59" s="3">
        <v>0</v>
      </c>
      <c r="H59" s="3">
        <v>2</v>
      </c>
      <c r="I59" s="3">
        <v>3</v>
      </c>
      <c r="J59" s="3">
        <v>0</v>
      </c>
      <c r="K59" s="3">
        <v>0</v>
      </c>
      <c r="L59" s="13">
        <f>IF(SUM(F59:K59)&gt;$O$1, "больше макс!", SUM(F59:K59))</f>
        <v>7</v>
      </c>
      <c r="M59" s="8">
        <f>L59/$O$1</f>
        <v>7.0000000000000007E-2</v>
      </c>
      <c r="N59" s="17" t="s">
        <v>211</v>
      </c>
    </row>
    <row r="60" spans="1:14" ht="15.6" x14ac:dyDescent="0.3">
      <c r="A60" s="14" t="s">
        <v>25</v>
      </c>
      <c r="B60" s="2" t="s">
        <v>91</v>
      </c>
      <c r="C60" s="2" t="s">
        <v>22</v>
      </c>
      <c r="D60" s="2" t="s">
        <v>23</v>
      </c>
      <c r="E60" s="14" t="s">
        <v>210</v>
      </c>
      <c r="F60" s="3">
        <v>0</v>
      </c>
      <c r="G60" s="3">
        <v>0</v>
      </c>
      <c r="H60" s="3">
        <v>3</v>
      </c>
      <c r="I60" s="3">
        <v>0</v>
      </c>
      <c r="J60" s="3">
        <v>0</v>
      </c>
      <c r="K60" s="3">
        <v>3</v>
      </c>
      <c r="L60" s="13">
        <f>IF(SUM(F60:K60)&gt;$O$1, "больше макс!", SUM(F60:K60))</f>
        <v>6</v>
      </c>
      <c r="M60" s="8">
        <f>L60/$O$1</f>
        <v>0.06</v>
      </c>
      <c r="N60" s="17" t="s">
        <v>211</v>
      </c>
    </row>
    <row r="61" spans="1:14" ht="15.6" x14ac:dyDescent="0.3">
      <c r="A61" s="14" t="s">
        <v>66</v>
      </c>
      <c r="B61" s="2" t="s">
        <v>131</v>
      </c>
      <c r="C61" s="4" t="s">
        <v>46</v>
      </c>
      <c r="D61" s="2" t="s">
        <v>23</v>
      </c>
      <c r="E61" s="14" t="s">
        <v>210</v>
      </c>
      <c r="F61" s="3">
        <v>2</v>
      </c>
      <c r="G61" s="3">
        <v>1</v>
      </c>
      <c r="H61" s="3">
        <v>2</v>
      </c>
      <c r="I61" s="3">
        <v>0</v>
      </c>
      <c r="J61" s="3">
        <v>0</v>
      </c>
      <c r="K61" s="3">
        <v>1</v>
      </c>
      <c r="L61" s="13">
        <f>IF(SUM(F61:K61)&gt;$O$1, "больше макс!", SUM(F61:K61))</f>
        <v>6</v>
      </c>
      <c r="M61" s="8">
        <f>L61/$O$1</f>
        <v>0.06</v>
      </c>
      <c r="N61" s="17" t="s">
        <v>211</v>
      </c>
    </row>
    <row r="62" spans="1:14" ht="15.6" x14ac:dyDescent="0.3">
      <c r="A62" s="14" t="s">
        <v>85</v>
      </c>
      <c r="B62" s="2" t="s">
        <v>149</v>
      </c>
      <c r="C62" s="4" t="s">
        <v>69</v>
      </c>
      <c r="D62" s="2" t="s">
        <v>23</v>
      </c>
      <c r="E62" s="14" t="s">
        <v>210</v>
      </c>
      <c r="F62" s="3">
        <v>2</v>
      </c>
      <c r="G62" s="3">
        <v>0</v>
      </c>
      <c r="H62" s="3">
        <v>3</v>
      </c>
      <c r="I62" s="3">
        <v>1</v>
      </c>
      <c r="J62" s="3">
        <v>0</v>
      </c>
      <c r="K62" s="3">
        <v>0</v>
      </c>
      <c r="L62" s="13">
        <f>IF(SUM(F62:K62)&gt;$O$1, "больше макс!", SUM(F62:K62))</f>
        <v>6</v>
      </c>
      <c r="M62" s="8">
        <f>L62/$O$1</f>
        <v>0.06</v>
      </c>
      <c r="N62" s="17" t="s">
        <v>211</v>
      </c>
    </row>
    <row r="63" spans="1:14" ht="15.6" x14ac:dyDescent="0.3">
      <c r="A63" s="14" t="s">
        <v>88</v>
      </c>
      <c r="B63" s="2" t="s">
        <v>152</v>
      </c>
      <c r="C63" s="4" t="s">
        <v>69</v>
      </c>
      <c r="D63" s="2" t="s">
        <v>23</v>
      </c>
      <c r="E63" s="14" t="s">
        <v>210</v>
      </c>
      <c r="F63" s="3">
        <v>0</v>
      </c>
      <c r="G63" s="3">
        <v>0</v>
      </c>
      <c r="H63" s="3">
        <v>2</v>
      </c>
      <c r="I63" s="3">
        <v>0</v>
      </c>
      <c r="J63" s="3">
        <v>1</v>
      </c>
      <c r="K63" s="3">
        <v>3</v>
      </c>
      <c r="L63" s="13">
        <f>IF(SUM(F63:K63)&gt;$O$1, "больше макс!", SUM(F63:K63))</f>
        <v>6</v>
      </c>
      <c r="M63" s="8">
        <f>L63/$O$1</f>
        <v>0.06</v>
      </c>
      <c r="N63" s="17" t="s">
        <v>211</v>
      </c>
    </row>
    <row r="64" spans="1:14" ht="15.6" x14ac:dyDescent="0.3">
      <c r="A64" s="14" t="s">
        <v>30</v>
      </c>
      <c r="B64" s="2" t="s">
        <v>96</v>
      </c>
      <c r="C64" s="2" t="s">
        <v>22</v>
      </c>
      <c r="D64" s="2" t="s">
        <v>23</v>
      </c>
      <c r="E64" s="14" t="s">
        <v>210</v>
      </c>
      <c r="F64" s="3">
        <v>0</v>
      </c>
      <c r="G64" s="3">
        <v>0</v>
      </c>
      <c r="H64" s="3">
        <v>0</v>
      </c>
      <c r="I64" s="3">
        <v>3</v>
      </c>
      <c r="J64" s="3">
        <v>1</v>
      </c>
      <c r="K64" s="3">
        <v>1</v>
      </c>
      <c r="L64" s="13">
        <f>IF(SUM(F64:K64)&gt;$O$1, "больше макс!", SUM(F64:K64))</f>
        <v>5</v>
      </c>
      <c r="M64" s="8">
        <f>L64/$O$1</f>
        <v>0.05</v>
      </c>
      <c r="N64" s="17" t="s">
        <v>211</v>
      </c>
    </row>
    <row r="65" spans="1:14" ht="15.6" x14ac:dyDescent="0.3">
      <c r="A65" s="14" t="s">
        <v>61</v>
      </c>
      <c r="B65" s="2" t="s">
        <v>126</v>
      </c>
      <c r="C65" s="4" t="s">
        <v>46</v>
      </c>
      <c r="D65" s="2" t="s">
        <v>23</v>
      </c>
      <c r="E65" s="14" t="s">
        <v>210</v>
      </c>
      <c r="F65" s="3">
        <v>1</v>
      </c>
      <c r="G65" s="3">
        <v>0</v>
      </c>
      <c r="H65" s="3">
        <v>1</v>
      </c>
      <c r="I65" s="3">
        <v>1</v>
      </c>
      <c r="J65" s="3">
        <v>2</v>
      </c>
      <c r="K65" s="3">
        <v>0</v>
      </c>
      <c r="L65" s="13">
        <f>IF(SUM(F65:K65)&gt;$O$1, "больше макс!", SUM(F65:K65))</f>
        <v>5</v>
      </c>
      <c r="M65" s="8">
        <f>L65/$O$1</f>
        <v>0.05</v>
      </c>
      <c r="N65" s="17" t="s">
        <v>211</v>
      </c>
    </row>
    <row r="66" spans="1:14" ht="15.6" x14ac:dyDescent="0.3">
      <c r="A66" s="14" t="s">
        <v>82</v>
      </c>
      <c r="B66" s="2" t="s">
        <v>146</v>
      </c>
      <c r="C66" s="4" t="s">
        <v>69</v>
      </c>
      <c r="D66" s="2" t="s">
        <v>23</v>
      </c>
      <c r="E66" s="14" t="s">
        <v>210</v>
      </c>
      <c r="F66" s="3">
        <v>1</v>
      </c>
      <c r="G66" s="3">
        <v>0</v>
      </c>
      <c r="H66" s="3">
        <v>2</v>
      </c>
      <c r="I66" s="3">
        <v>1</v>
      </c>
      <c r="J66" s="3">
        <v>0</v>
      </c>
      <c r="K66" s="3">
        <v>0</v>
      </c>
      <c r="L66" s="13">
        <f>IF(SUM(F66:K66)&gt;$O$1, "больше макс!", SUM(F66:K66))</f>
        <v>4</v>
      </c>
      <c r="M66" s="8">
        <f>L66/$O$1</f>
        <v>0.04</v>
      </c>
      <c r="N66" s="17" t="s">
        <v>211</v>
      </c>
    </row>
    <row r="67" spans="1:14" ht="15.6" x14ac:dyDescent="0.3">
      <c r="A67" s="14" t="s">
        <v>42</v>
      </c>
      <c r="B67" s="2" t="s">
        <v>108</v>
      </c>
      <c r="C67" s="2" t="s">
        <v>22</v>
      </c>
      <c r="D67" s="2" t="s">
        <v>23</v>
      </c>
      <c r="E67" s="14" t="s">
        <v>210</v>
      </c>
      <c r="F67" s="3">
        <v>0</v>
      </c>
      <c r="G67" s="3">
        <v>0</v>
      </c>
      <c r="H67" s="3">
        <v>2</v>
      </c>
      <c r="I67" s="3">
        <v>1</v>
      </c>
      <c r="J67" s="3">
        <v>0</v>
      </c>
      <c r="K67" s="3">
        <v>0</v>
      </c>
      <c r="L67" s="13">
        <f>IF(SUM(F67:K67)&gt;$O$1, "больше макс!", SUM(F67:K67))</f>
        <v>3</v>
      </c>
      <c r="M67" s="8">
        <f>L67/$O$1</f>
        <v>0.03</v>
      </c>
      <c r="N67" s="17" t="s">
        <v>211</v>
      </c>
    </row>
    <row r="68" spans="1:14" x14ac:dyDescent="0.3">
      <c r="F68" s="1"/>
      <c r="G68" s="1"/>
      <c r="H68" s="1"/>
      <c r="I68" s="1"/>
      <c r="J68" s="1"/>
      <c r="K68" s="1"/>
    </row>
    <row r="69" spans="1:14" x14ac:dyDescent="0.3">
      <c r="F69" s="1"/>
      <c r="G69" s="1"/>
      <c r="H69" s="1"/>
      <c r="I69" s="1"/>
      <c r="J69" s="1"/>
      <c r="K69" s="1"/>
    </row>
    <row r="70" spans="1:14" x14ac:dyDescent="0.3">
      <c r="F70" s="1"/>
      <c r="G70" s="1"/>
      <c r="H70" s="1"/>
      <c r="I70" s="1"/>
      <c r="J70" s="1"/>
      <c r="K70" s="1"/>
    </row>
    <row r="71" spans="1:14" x14ac:dyDescent="0.3">
      <c r="F71" s="1"/>
      <c r="G71" s="1"/>
      <c r="H71" s="1"/>
      <c r="I71" s="1"/>
      <c r="J71" s="1"/>
      <c r="K71" s="1"/>
    </row>
    <row r="72" spans="1:14" x14ac:dyDescent="0.3">
      <c r="F72" s="1"/>
      <c r="G72" s="1"/>
      <c r="H72" s="1"/>
      <c r="I72" s="1"/>
      <c r="J72" s="1"/>
      <c r="K72" s="1"/>
    </row>
    <row r="73" spans="1:14" x14ac:dyDescent="0.3">
      <c r="F73" s="1"/>
      <c r="G73" s="1"/>
      <c r="H73" s="1"/>
      <c r="I73" s="1"/>
      <c r="J73" s="1"/>
      <c r="K73" s="1"/>
    </row>
    <row r="74" spans="1:14" x14ac:dyDescent="0.3">
      <c r="F74" s="1"/>
      <c r="G74" s="1"/>
      <c r="H74" s="1"/>
      <c r="I74" s="1"/>
      <c r="J74" s="1"/>
      <c r="K74" s="1"/>
    </row>
    <row r="75" spans="1:14" x14ac:dyDescent="0.3">
      <c r="F75" s="1"/>
      <c r="G75" s="1"/>
      <c r="H75" s="1"/>
      <c r="I75" s="1"/>
      <c r="J75" s="1"/>
      <c r="K75" s="1"/>
    </row>
    <row r="76" spans="1:14" x14ac:dyDescent="0.3">
      <c r="F76" s="1"/>
      <c r="G76" s="1"/>
      <c r="H76" s="1"/>
      <c r="I76" s="1"/>
      <c r="J76" s="1"/>
      <c r="K76" s="1"/>
    </row>
    <row r="77" spans="1:14" x14ac:dyDescent="0.3">
      <c r="F77" s="1"/>
      <c r="G77" s="1"/>
      <c r="H77" s="1"/>
      <c r="I77" s="1"/>
      <c r="J77" s="1"/>
      <c r="K77" s="1"/>
    </row>
    <row r="78" spans="1:14" x14ac:dyDescent="0.3">
      <c r="F78" s="1"/>
      <c r="G78" s="1"/>
      <c r="H78" s="1"/>
      <c r="I78" s="1"/>
      <c r="J78" s="1"/>
      <c r="K78" s="1"/>
    </row>
  </sheetData>
  <sortState ref="A4:M67">
    <sortCondition descending="1" ref="M4:M67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96"/>
  <sheetViews>
    <sheetView topLeftCell="B1" zoomScaleNormal="100" workbookViewId="0">
      <selection activeCell="N4" sqref="N4:N23"/>
    </sheetView>
  </sheetViews>
  <sheetFormatPr defaultColWidth="9.109375" defaultRowHeight="14.4" x14ac:dyDescent="0.3"/>
  <cols>
    <col min="1" max="1" width="43.88671875" style="1" customWidth="1"/>
    <col min="2" max="2" width="12.44140625" style="1" customWidth="1"/>
    <col min="3" max="3" width="7.33203125" style="1" customWidth="1"/>
    <col min="4" max="4" width="47.33203125" style="1" bestFit="1" customWidth="1"/>
    <col min="5" max="5" width="33.5546875" style="1" customWidth="1"/>
    <col min="6" max="11" width="7.44140625" style="5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2">
        <v>100</v>
      </c>
    </row>
    <row r="2" spans="1:15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6" t="s">
        <v>4</v>
      </c>
      <c r="M2" s="8" t="s">
        <v>5</v>
      </c>
      <c r="N2" s="6" t="s">
        <v>6</v>
      </c>
    </row>
    <row r="3" spans="1:15" ht="15.6" x14ac:dyDescent="0.3">
      <c r="A3" s="9" t="s">
        <v>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5" ht="15" customHeight="1" x14ac:dyDescent="0.3">
      <c r="A4" s="14" t="s">
        <v>173</v>
      </c>
      <c r="B4" s="2" t="s">
        <v>193</v>
      </c>
      <c r="C4" s="2" t="s">
        <v>154</v>
      </c>
      <c r="D4" s="2" t="s">
        <v>23</v>
      </c>
      <c r="E4" s="14" t="s">
        <v>210</v>
      </c>
      <c r="F4" s="3">
        <v>4</v>
      </c>
      <c r="G4" s="3">
        <v>2</v>
      </c>
      <c r="H4" s="3">
        <v>9</v>
      </c>
      <c r="I4" s="3">
        <v>8</v>
      </c>
      <c r="J4" s="3">
        <v>0</v>
      </c>
      <c r="K4" s="3">
        <v>0</v>
      </c>
      <c r="L4" s="13">
        <f>IF(SUM(F4:K4)&gt;$O$1, "больше макс!", SUM(F4:K4))</f>
        <v>23</v>
      </c>
      <c r="M4" s="8">
        <f>L4/$O$1</f>
        <v>0.23</v>
      </c>
      <c r="N4" s="17" t="s">
        <v>211</v>
      </c>
    </row>
    <row r="5" spans="1:15" ht="15" customHeight="1" x14ac:dyDescent="0.3">
      <c r="A5" s="14" t="s">
        <v>155</v>
      </c>
      <c r="B5" s="2" t="s">
        <v>175</v>
      </c>
      <c r="C5" s="2" t="s">
        <v>154</v>
      </c>
      <c r="D5" s="2" t="s">
        <v>23</v>
      </c>
      <c r="E5" s="14" t="s">
        <v>210</v>
      </c>
      <c r="F5" s="3">
        <v>2</v>
      </c>
      <c r="G5" s="3">
        <v>2</v>
      </c>
      <c r="H5" s="3">
        <v>3</v>
      </c>
      <c r="I5" s="3">
        <v>6</v>
      </c>
      <c r="J5" s="3">
        <v>3</v>
      </c>
      <c r="K5" s="3">
        <v>3</v>
      </c>
      <c r="L5" s="13">
        <f>IF(SUM(F5:K5)&gt;$O$1, "больше макс!", SUM(F5:K5))</f>
        <v>19</v>
      </c>
      <c r="M5" s="8">
        <f>L5/$O$1</f>
        <v>0.19</v>
      </c>
      <c r="N5" s="17" t="s">
        <v>211</v>
      </c>
    </row>
    <row r="6" spans="1:15" ht="15" customHeight="1" x14ac:dyDescent="0.3">
      <c r="A6" s="14" t="s">
        <v>160</v>
      </c>
      <c r="B6" s="2" t="s">
        <v>180</v>
      </c>
      <c r="C6" s="2" t="s">
        <v>154</v>
      </c>
      <c r="D6" s="2" t="s">
        <v>23</v>
      </c>
      <c r="E6" s="14" t="s">
        <v>210</v>
      </c>
      <c r="F6" s="3">
        <v>2</v>
      </c>
      <c r="G6" s="3">
        <v>0</v>
      </c>
      <c r="H6" s="3">
        <v>2</v>
      </c>
      <c r="I6" s="3">
        <v>6</v>
      </c>
      <c r="J6" s="3">
        <v>1</v>
      </c>
      <c r="K6" s="3">
        <v>7</v>
      </c>
      <c r="L6" s="13">
        <f>IF(SUM(F6:K6)&gt;$O$1, "больше макс!", SUM(F6:K6))</f>
        <v>18</v>
      </c>
      <c r="M6" s="8">
        <f>L6/$O$1</f>
        <v>0.18</v>
      </c>
      <c r="N6" s="17" t="s">
        <v>211</v>
      </c>
    </row>
    <row r="7" spans="1:15" ht="15" customHeight="1" x14ac:dyDescent="0.3">
      <c r="A7" s="14" t="s">
        <v>161</v>
      </c>
      <c r="B7" s="2" t="s">
        <v>181</v>
      </c>
      <c r="C7" s="2" t="s">
        <v>154</v>
      </c>
      <c r="D7" s="2" t="s">
        <v>23</v>
      </c>
      <c r="E7" s="14" t="s">
        <v>210</v>
      </c>
      <c r="F7" s="3">
        <v>4</v>
      </c>
      <c r="G7" s="3">
        <v>1</v>
      </c>
      <c r="H7" s="3">
        <v>4</v>
      </c>
      <c r="I7" s="3">
        <v>6</v>
      </c>
      <c r="J7" s="3">
        <v>2</v>
      </c>
      <c r="K7" s="3">
        <v>0</v>
      </c>
      <c r="L7" s="13">
        <f>IF(SUM(F7:K7)&gt;$O$1, "больше макс!", SUM(F7:K7))</f>
        <v>17</v>
      </c>
      <c r="M7" s="8">
        <f>L7/$O$1</f>
        <v>0.17</v>
      </c>
      <c r="N7" s="17" t="s">
        <v>211</v>
      </c>
    </row>
    <row r="8" spans="1:15" ht="15" customHeight="1" x14ac:dyDescent="0.3">
      <c r="A8" s="14" t="s">
        <v>159</v>
      </c>
      <c r="B8" s="2" t="s">
        <v>179</v>
      </c>
      <c r="C8" s="2" t="s">
        <v>154</v>
      </c>
      <c r="D8" s="2" t="s">
        <v>23</v>
      </c>
      <c r="E8" s="14" t="s">
        <v>210</v>
      </c>
      <c r="F8" s="3">
        <v>2</v>
      </c>
      <c r="G8" s="3">
        <v>0</v>
      </c>
      <c r="H8" s="3">
        <v>3</v>
      </c>
      <c r="I8" s="3">
        <v>6</v>
      </c>
      <c r="J8" s="3">
        <v>1</v>
      </c>
      <c r="K8" s="3">
        <v>4</v>
      </c>
      <c r="L8" s="13">
        <f>IF(SUM(F8:K8)&gt;$O$1, "больше макс!", SUM(F8:K8))</f>
        <v>16</v>
      </c>
      <c r="M8" s="8">
        <f>L8/$O$1</f>
        <v>0.16</v>
      </c>
      <c r="N8" s="17" t="s">
        <v>211</v>
      </c>
    </row>
    <row r="9" spans="1:15" ht="15" customHeight="1" x14ac:dyDescent="0.3">
      <c r="A9" s="14" t="s">
        <v>153</v>
      </c>
      <c r="B9" s="2" t="s">
        <v>174</v>
      </c>
      <c r="C9" s="2" t="s">
        <v>154</v>
      </c>
      <c r="D9" s="2" t="s">
        <v>23</v>
      </c>
      <c r="E9" s="14" t="s">
        <v>210</v>
      </c>
      <c r="F9" s="3">
        <v>0</v>
      </c>
      <c r="G9" s="3">
        <v>2</v>
      </c>
      <c r="H9" s="3">
        <v>3</v>
      </c>
      <c r="I9" s="3">
        <v>6</v>
      </c>
      <c r="J9" s="3">
        <v>3</v>
      </c>
      <c r="K9" s="3">
        <v>0</v>
      </c>
      <c r="L9" s="13">
        <f>IF(SUM(F9:K9)&gt;$O$1, "больше макс!", SUM(F9:K9))</f>
        <v>14</v>
      </c>
      <c r="M9" s="8">
        <f>L9/$O$1</f>
        <v>0.14000000000000001</v>
      </c>
      <c r="N9" s="17" t="s">
        <v>211</v>
      </c>
    </row>
    <row r="10" spans="1:15" ht="15" customHeight="1" x14ac:dyDescent="0.3">
      <c r="A10" s="14" t="s">
        <v>158</v>
      </c>
      <c r="B10" s="2" t="s">
        <v>178</v>
      </c>
      <c r="C10" s="2" t="s">
        <v>154</v>
      </c>
      <c r="D10" s="2" t="s">
        <v>23</v>
      </c>
      <c r="E10" s="14" t="s">
        <v>210</v>
      </c>
      <c r="F10" s="3">
        <v>2</v>
      </c>
      <c r="G10" s="3">
        <v>0</v>
      </c>
      <c r="H10" s="3">
        <v>4</v>
      </c>
      <c r="I10" s="3">
        <v>4</v>
      </c>
      <c r="J10" s="3">
        <v>0</v>
      </c>
      <c r="K10" s="3">
        <v>4</v>
      </c>
      <c r="L10" s="13">
        <f>IF(SUM(F10:K10)&gt;$O$1, "больше макс!", SUM(F10:K10))</f>
        <v>14</v>
      </c>
      <c r="M10" s="8">
        <f>L10/$O$1</f>
        <v>0.14000000000000001</v>
      </c>
      <c r="N10" s="17" t="s">
        <v>211</v>
      </c>
    </row>
    <row r="11" spans="1:15" ht="15" customHeight="1" x14ac:dyDescent="0.3">
      <c r="A11" s="14" t="s">
        <v>156</v>
      </c>
      <c r="B11" s="2" t="s">
        <v>176</v>
      </c>
      <c r="C11" s="2" t="s">
        <v>154</v>
      </c>
      <c r="D11" s="2" t="s">
        <v>23</v>
      </c>
      <c r="E11" s="14" t="s">
        <v>210</v>
      </c>
      <c r="F11" s="3">
        <v>3</v>
      </c>
      <c r="G11" s="3">
        <v>0</v>
      </c>
      <c r="H11" s="3">
        <v>3</v>
      </c>
      <c r="I11" s="3">
        <v>6</v>
      </c>
      <c r="J11" s="3">
        <v>1</v>
      </c>
      <c r="K11" s="3">
        <v>0</v>
      </c>
      <c r="L11" s="13">
        <f>IF(SUM(F11:K11)&gt;$O$1, "больше макс!", SUM(F11:K11))</f>
        <v>13</v>
      </c>
      <c r="M11" s="8">
        <f>L11/$O$1</f>
        <v>0.13</v>
      </c>
      <c r="N11" s="17" t="s">
        <v>211</v>
      </c>
    </row>
    <row r="12" spans="1:15" ht="15" customHeight="1" x14ac:dyDescent="0.3">
      <c r="A12" s="14" t="s">
        <v>164</v>
      </c>
      <c r="B12" s="2" t="s">
        <v>184</v>
      </c>
      <c r="C12" s="2" t="s">
        <v>154</v>
      </c>
      <c r="D12" s="2" t="s">
        <v>23</v>
      </c>
      <c r="E12" s="14" t="s">
        <v>210</v>
      </c>
      <c r="F12" s="3">
        <v>2</v>
      </c>
      <c r="G12" s="3">
        <v>0</v>
      </c>
      <c r="H12" s="3">
        <v>3</v>
      </c>
      <c r="I12" s="3">
        <v>6</v>
      </c>
      <c r="J12" s="3">
        <v>1</v>
      </c>
      <c r="K12" s="3">
        <v>0</v>
      </c>
      <c r="L12" s="13">
        <f>IF(SUM(F12:K12)&gt;$O$1, "больше макс!", SUM(F12:K12))</f>
        <v>12</v>
      </c>
      <c r="M12" s="8">
        <f>L12/$O$1</f>
        <v>0.12</v>
      </c>
      <c r="N12" s="17" t="s">
        <v>211</v>
      </c>
    </row>
    <row r="13" spans="1:15" ht="15" customHeight="1" x14ac:dyDescent="0.3">
      <c r="A13" s="14" t="s">
        <v>169</v>
      </c>
      <c r="B13" s="2" t="s">
        <v>189</v>
      </c>
      <c r="C13" s="2" t="s">
        <v>154</v>
      </c>
      <c r="D13" s="2" t="s">
        <v>23</v>
      </c>
      <c r="E13" s="14" t="s">
        <v>210</v>
      </c>
      <c r="F13" s="3">
        <v>2</v>
      </c>
      <c r="G13" s="3">
        <v>0</v>
      </c>
      <c r="H13" s="3">
        <v>2</v>
      </c>
      <c r="I13" s="3">
        <v>6</v>
      </c>
      <c r="J13" s="3">
        <v>0</v>
      </c>
      <c r="K13" s="3">
        <v>1</v>
      </c>
      <c r="L13" s="13">
        <f>IF(SUM(F13:K13)&gt;$O$1, "больше макс!", SUM(F13:K13))</f>
        <v>11</v>
      </c>
      <c r="M13" s="8">
        <f>L13/$O$1</f>
        <v>0.11</v>
      </c>
      <c r="N13" s="17" t="s">
        <v>211</v>
      </c>
    </row>
    <row r="14" spans="1:15" ht="15" customHeight="1" x14ac:dyDescent="0.3">
      <c r="A14" s="14" t="s">
        <v>162</v>
      </c>
      <c r="B14" s="2" t="s">
        <v>182</v>
      </c>
      <c r="C14" s="2" t="s">
        <v>154</v>
      </c>
      <c r="D14" s="2" t="s">
        <v>23</v>
      </c>
      <c r="E14" s="14" t="s">
        <v>210</v>
      </c>
      <c r="F14" s="3">
        <v>1</v>
      </c>
      <c r="G14" s="3">
        <v>0</v>
      </c>
      <c r="H14" s="3">
        <v>3</v>
      </c>
      <c r="I14" s="3">
        <v>6</v>
      </c>
      <c r="J14" s="3">
        <v>0</v>
      </c>
      <c r="K14" s="3">
        <v>0</v>
      </c>
      <c r="L14" s="13">
        <f>IF(SUM(F14:K14)&gt;$O$1, "больше макс!", SUM(F14:K14))</f>
        <v>10</v>
      </c>
      <c r="M14" s="8">
        <f>L14/$O$1</f>
        <v>0.1</v>
      </c>
      <c r="N14" s="17" t="s">
        <v>211</v>
      </c>
    </row>
    <row r="15" spans="1:15" ht="15" customHeight="1" x14ac:dyDescent="0.3">
      <c r="A15" s="14" t="s">
        <v>168</v>
      </c>
      <c r="B15" s="2" t="s">
        <v>188</v>
      </c>
      <c r="C15" s="2" t="s">
        <v>154</v>
      </c>
      <c r="D15" s="2" t="s">
        <v>23</v>
      </c>
      <c r="E15" s="14" t="s">
        <v>210</v>
      </c>
      <c r="F15" s="3">
        <v>0</v>
      </c>
      <c r="G15" s="3">
        <v>0</v>
      </c>
      <c r="H15" s="3">
        <v>3</v>
      </c>
      <c r="I15" s="3">
        <v>6</v>
      </c>
      <c r="J15" s="3">
        <v>1</v>
      </c>
      <c r="K15" s="3">
        <v>0</v>
      </c>
      <c r="L15" s="13">
        <f>IF(SUM(F15:K15)&gt;$O$1, "больше макс!", SUM(F15:K15))</f>
        <v>10</v>
      </c>
      <c r="M15" s="8">
        <f>L15/$O$1</f>
        <v>0.1</v>
      </c>
      <c r="N15" s="17" t="s">
        <v>211</v>
      </c>
    </row>
    <row r="16" spans="1:15" ht="15" customHeight="1" x14ac:dyDescent="0.3">
      <c r="A16" s="14" t="s">
        <v>165</v>
      </c>
      <c r="B16" s="2" t="s">
        <v>185</v>
      </c>
      <c r="C16" s="2" t="s">
        <v>154</v>
      </c>
      <c r="D16" s="2" t="s">
        <v>23</v>
      </c>
      <c r="E16" s="14" t="s">
        <v>210</v>
      </c>
      <c r="F16" s="3">
        <v>1</v>
      </c>
      <c r="G16" s="3">
        <v>2</v>
      </c>
      <c r="H16" s="3">
        <v>5</v>
      </c>
      <c r="I16" s="3">
        <v>0</v>
      </c>
      <c r="J16" s="3">
        <v>0</v>
      </c>
      <c r="K16" s="3"/>
      <c r="L16" s="13">
        <f>IF(SUM(F16:K16)&gt;$O$1, "больше макс!", SUM(F16:K16))</f>
        <v>8</v>
      </c>
      <c r="M16" s="8">
        <f>L16/$O$1</f>
        <v>0.08</v>
      </c>
      <c r="N16" s="17" t="s">
        <v>211</v>
      </c>
    </row>
    <row r="17" spans="1:14" ht="15" customHeight="1" x14ac:dyDescent="0.3">
      <c r="A17" s="14" t="s">
        <v>166</v>
      </c>
      <c r="B17" s="2" t="s">
        <v>186</v>
      </c>
      <c r="C17" s="2" t="s">
        <v>154</v>
      </c>
      <c r="D17" s="2" t="s">
        <v>23</v>
      </c>
      <c r="E17" s="14" t="s">
        <v>210</v>
      </c>
      <c r="F17" s="3">
        <v>2</v>
      </c>
      <c r="G17" s="3">
        <v>0</v>
      </c>
      <c r="H17" s="3">
        <v>3</v>
      </c>
      <c r="I17" s="3">
        <v>3</v>
      </c>
      <c r="J17" s="3">
        <v>0</v>
      </c>
      <c r="K17" s="3">
        <v>0</v>
      </c>
      <c r="L17" s="13">
        <f>IF(SUM(F17:K17)&gt;$O$1, "больше макс!", SUM(F17:K17))</f>
        <v>8</v>
      </c>
      <c r="M17" s="8">
        <f>L17/$O$1</f>
        <v>0.08</v>
      </c>
      <c r="N17" s="17" t="s">
        <v>211</v>
      </c>
    </row>
    <row r="18" spans="1:14" ht="15" customHeight="1" x14ac:dyDescent="0.3">
      <c r="A18" s="14" t="s">
        <v>167</v>
      </c>
      <c r="B18" s="2" t="s">
        <v>187</v>
      </c>
      <c r="C18" s="2" t="s">
        <v>154</v>
      </c>
      <c r="D18" s="2" t="s">
        <v>23</v>
      </c>
      <c r="E18" s="14" t="s">
        <v>210</v>
      </c>
      <c r="F18" s="3">
        <v>0</v>
      </c>
      <c r="G18" s="3">
        <v>2</v>
      </c>
      <c r="H18" s="3">
        <v>2</v>
      </c>
      <c r="I18" s="3">
        <v>0</v>
      </c>
      <c r="J18" s="3">
        <v>2</v>
      </c>
      <c r="K18" s="3">
        <v>0</v>
      </c>
      <c r="L18" s="13">
        <f>IF(SUM(F18:K18)&gt;$O$1, "больше макс!", SUM(F18:K18))</f>
        <v>6</v>
      </c>
      <c r="M18" s="8">
        <f>L18/$O$1</f>
        <v>0.06</v>
      </c>
      <c r="N18" s="17" t="s">
        <v>211</v>
      </c>
    </row>
    <row r="19" spans="1:14" ht="15" customHeight="1" x14ac:dyDescent="0.3">
      <c r="A19" s="14" t="s">
        <v>171</v>
      </c>
      <c r="B19" s="2" t="s">
        <v>191</v>
      </c>
      <c r="C19" s="2" t="s">
        <v>154</v>
      </c>
      <c r="D19" s="2" t="s">
        <v>23</v>
      </c>
      <c r="E19" s="14" t="s">
        <v>210</v>
      </c>
      <c r="F19" s="3">
        <v>0</v>
      </c>
      <c r="G19" s="3">
        <v>0</v>
      </c>
      <c r="H19" s="3">
        <v>4</v>
      </c>
      <c r="I19" s="3">
        <v>0</v>
      </c>
      <c r="J19" s="3">
        <v>2</v>
      </c>
      <c r="K19" s="3">
        <v>0</v>
      </c>
      <c r="L19" s="13">
        <f>IF(SUM(F19:K19)&gt;$O$1, "больше макс!", SUM(F19:K19))</f>
        <v>6</v>
      </c>
      <c r="M19" s="8">
        <f>L19/$O$1</f>
        <v>0.06</v>
      </c>
      <c r="N19" s="17" t="s">
        <v>211</v>
      </c>
    </row>
    <row r="20" spans="1:14" ht="15" customHeight="1" x14ac:dyDescent="0.3">
      <c r="A20" s="14" t="s">
        <v>157</v>
      </c>
      <c r="B20" s="2" t="s">
        <v>177</v>
      </c>
      <c r="C20" s="2" t="s">
        <v>154</v>
      </c>
      <c r="D20" s="2" t="s">
        <v>23</v>
      </c>
      <c r="E20" s="14" t="s">
        <v>210</v>
      </c>
      <c r="F20" s="3">
        <v>2</v>
      </c>
      <c r="G20" s="3">
        <v>0</v>
      </c>
      <c r="H20" s="3">
        <v>1</v>
      </c>
      <c r="I20" s="3">
        <v>2</v>
      </c>
      <c r="J20" s="3">
        <v>0</v>
      </c>
      <c r="K20" s="3">
        <v>0</v>
      </c>
      <c r="L20" s="13">
        <f>IF(SUM(F20:K20)&gt;$O$1, "больше макс!", SUM(F20:K20))</f>
        <v>5</v>
      </c>
      <c r="M20" s="8">
        <f>L20/$O$1</f>
        <v>0.05</v>
      </c>
      <c r="N20" s="17" t="s">
        <v>211</v>
      </c>
    </row>
    <row r="21" spans="1:14" ht="15" customHeight="1" x14ac:dyDescent="0.3">
      <c r="A21" s="14" t="s">
        <v>172</v>
      </c>
      <c r="B21" s="2" t="s">
        <v>192</v>
      </c>
      <c r="C21" s="2" t="s">
        <v>154</v>
      </c>
      <c r="D21" s="2" t="s">
        <v>23</v>
      </c>
      <c r="E21" s="14" t="s">
        <v>210</v>
      </c>
      <c r="F21" s="3">
        <v>0</v>
      </c>
      <c r="G21" s="3">
        <v>0</v>
      </c>
      <c r="H21" s="3">
        <v>4</v>
      </c>
      <c r="I21" s="3">
        <v>0</v>
      </c>
      <c r="J21" s="3">
        <v>0</v>
      </c>
      <c r="K21" s="3">
        <v>0</v>
      </c>
      <c r="L21" s="13">
        <f>IF(SUM(F21:K21)&gt;$O$1, "больше макс!", SUM(F21:K21))</f>
        <v>4</v>
      </c>
      <c r="M21" s="8">
        <f>L21/$O$1</f>
        <v>0.04</v>
      </c>
      <c r="N21" s="17" t="s">
        <v>211</v>
      </c>
    </row>
    <row r="22" spans="1:14" ht="15" customHeight="1" x14ac:dyDescent="0.3">
      <c r="A22" s="14" t="s">
        <v>163</v>
      </c>
      <c r="B22" s="2" t="s">
        <v>183</v>
      </c>
      <c r="C22" s="2" t="s">
        <v>154</v>
      </c>
      <c r="D22" s="2" t="s">
        <v>23</v>
      </c>
      <c r="E22" s="14" t="s">
        <v>210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1</v>
      </c>
      <c r="L22" s="13">
        <f>IF(SUM(F22:K22)&gt;$O$1, "больше макс!", SUM(F22:K22))</f>
        <v>3</v>
      </c>
      <c r="M22" s="8">
        <f>L22/$O$1</f>
        <v>0.03</v>
      </c>
      <c r="N22" s="17" t="s">
        <v>211</v>
      </c>
    </row>
    <row r="23" spans="1:14" ht="15" customHeight="1" x14ac:dyDescent="0.3">
      <c r="A23" s="14" t="s">
        <v>170</v>
      </c>
      <c r="B23" s="2" t="s">
        <v>190</v>
      </c>
      <c r="C23" s="2" t="s">
        <v>154</v>
      </c>
      <c r="D23" s="2" t="s">
        <v>23</v>
      </c>
      <c r="E23" s="14" t="s">
        <v>210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13">
        <f>IF(SUM(F23:K23)&gt;$O$1, "больше макс!", SUM(F23:K23))</f>
        <v>1</v>
      </c>
      <c r="M23" s="8">
        <f>L23/$O$1</f>
        <v>0.01</v>
      </c>
      <c r="N23" s="17" t="s">
        <v>211</v>
      </c>
    </row>
    <row r="24" spans="1:14" ht="15" customHeight="1" x14ac:dyDescent="0.3">
      <c r="F24" s="1"/>
      <c r="G24" s="1"/>
      <c r="H24" s="1"/>
      <c r="I24" s="1"/>
      <c r="J24" s="1"/>
      <c r="K24" s="1"/>
    </row>
    <row r="25" spans="1:14" ht="15" customHeight="1" x14ac:dyDescent="0.3">
      <c r="F25" s="1"/>
      <c r="G25" s="1"/>
      <c r="H25" s="1"/>
      <c r="I25" s="1"/>
      <c r="J25" s="1"/>
      <c r="K25" s="1"/>
    </row>
    <row r="26" spans="1:14" ht="15" customHeight="1" x14ac:dyDescent="0.3">
      <c r="F26" s="1"/>
      <c r="G26" s="1"/>
      <c r="H26" s="1"/>
      <c r="I26" s="1"/>
      <c r="J26" s="1"/>
      <c r="K26" s="1"/>
    </row>
    <row r="27" spans="1:14" ht="15" customHeight="1" x14ac:dyDescent="0.3">
      <c r="F27" s="1"/>
      <c r="G27" s="1"/>
      <c r="H27" s="1"/>
      <c r="I27" s="1"/>
      <c r="J27" s="1"/>
      <c r="K27" s="1"/>
    </row>
    <row r="28" spans="1:14" ht="15" customHeight="1" x14ac:dyDescent="0.3">
      <c r="F28" s="1"/>
      <c r="G28" s="1"/>
      <c r="H28" s="1"/>
      <c r="I28" s="1"/>
      <c r="J28" s="1"/>
      <c r="K28" s="1"/>
    </row>
    <row r="29" spans="1:14" x14ac:dyDescent="0.3">
      <c r="F29" s="1"/>
      <c r="G29" s="1"/>
      <c r="H29" s="1"/>
      <c r="I29" s="1"/>
      <c r="J29" s="1"/>
      <c r="K29" s="1"/>
    </row>
    <row r="30" spans="1:14" x14ac:dyDescent="0.3">
      <c r="F30" s="1"/>
      <c r="G30" s="1"/>
      <c r="H30" s="1"/>
      <c r="I30" s="1"/>
      <c r="J30" s="1"/>
      <c r="K30" s="1"/>
    </row>
    <row r="31" spans="1:14" x14ac:dyDescent="0.3">
      <c r="F31" s="1"/>
      <c r="G31" s="1"/>
      <c r="H31" s="1"/>
      <c r="I31" s="1"/>
      <c r="J31" s="1"/>
      <c r="K31" s="1"/>
    </row>
    <row r="32" spans="1:14" x14ac:dyDescent="0.3">
      <c r="F32" s="1"/>
      <c r="G32" s="1"/>
      <c r="H32" s="1"/>
      <c r="I32" s="1"/>
      <c r="J32" s="1"/>
      <c r="K32" s="1"/>
    </row>
    <row r="33" spans="6:11" x14ac:dyDescent="0.3">
      <c r="F33" s="1"/>
      <c r="G33" s="1"/>
      <c r="H33" s="1"/>
      <c r="I33" s="1"/>
      <c r="J33" s="1"/>
      <c r="K33" s="1"/>
    </row>
    <row r="34" spans="6:11" x14ac:dyDescent="0.3">
      <c r="F34" s="1"/>
      <c r="G34" s="1"/>
      <c r="H34" s="1"/>
      <c r="I34" s="1"/>
      <c r="J34" s="1"/>
      <c r="K34" s="1"/>
    </row>
    <row r="35" spans="6:11" x14ac:dyDescent="0.3">
      <c r="F35" s="1"/>
      <c r="G35" s="1"/>
      <c r="H35" s="1"/>
      <c r="I35" s="1"/>
      <c r="J35" s="1"/>
      <c r="K35" s="1"/>
    </row>
    <row r="36" spans="6:11" x14ac:dyDescent="0.3">
      <c r="F36" s="1"/>
      <c r="G36" s="1"/>
      <c r="H36" s="1"/>
      <c r="I36" s="1"/>
      <c r="J36" s="1"/>
      <c r="K36" s="1"/>
    </row>
    <row r="37" spans="6:11" x14ac:dyDescent="0.3">
      <c r="F37" s="1"/>
      <c r="G37" s="1"/>
      <c r="H37" s="1"/>
      <c r="I37" s="1"/>
      <c r="J37" s="1"/>
      <c r="K37" s="1"/>
    </row>
    <row r="38" spans="6:11" x14ac:dyDescent="0.3">
      <c r="F38" s="1"/>
      <c r="G38" s="1"/>
      <c r="H38" s="1"/>
      <c r="I38" s="1"/>
      <c r="J38" s="1"/>
      <c r="K38" s="1"/>
    </row>
    <row r="39" spans="6:11" x14ac:dyDescent="0.3">
      <c r="F39" s="1"/>
      <c r="G39" s="1"/>
      <c r="H39" s="1"/>
      <c r="I39" s="1"/>
      <c r="J39" s="1"/>
      <c r="K39" s="1"/>
    </row>
    <row r="40" spans="6:11" x14ac:dyDescent="0.3">
      <c r="F40" s="1"/>
      <c r="G40" s="1"/>
      <c r="H40" s="1"/>
      <c r="I40" s="1"/>
      <c r="J40" s="1"/>
      <c r="K40" s="1"/>
    </row>
    <row r="41" spans="6:11" x14ac:dyDescent="0.3">
      <c r="F41" s="1"/>
      <c r="G41" s="1"/>
      <c r="H41" s="1"/>
      <c r="I41" s="1"/>
      <c r="J41" s="1"/>
      <c r="K41" s="1"/>
    </row>
    <row r="42" spans="6:11" x14ac:dyDescent="0.3">
      <c r="F42" s="1"/>
      <c r="G42" s="1"/>
      <c r="H42" s="1"/>
      <c r="I42" s="1"/>
      <c r="J42" s="1"/>
      <c r="K42" s="1"/>
    </row>
    <row r="43" spans="6:11" x14ac:dyDescent="0.3">
      <c r="F43" s="1"/>
      <c r="G43" s="1"/>
      <c r="H43" s="1"/>
      <c r="I43" s="1"/>
      <c r="J43" s="1"/>
      <c r="K43" s="1"/>
    </row>
    <row r="44" spans="6:11" x14ac:dyDescent="0.3">
      <c r="F44" s="1"/>
      <c r="G44" s="1"/>
      <c r="H44" s="1"/>
      <c r="I44" s="1"/>
      <c r="J44" s="1"/>
      <c r="K44" s="1"/>
    </row>
    <row r="45" spans="6:11" x14ac:dyDescent="0.3">
      <c r="F45" s="1"/>
      <c r="G45" s="1"/>
      <c r="H45" s="1"/>
      <c r="I45" s="1"/>
      <c r="J45" s="1"/>
      <c r="K45" s="1"/>
    </row>
    <row r="46" spans="6:11" x14ac:dyDescent="0.3">
      <c r="F46" s="1"/>
      <c r="G46" s="1"/>
      <c r="H46" s="1"/>
      <c r="I46" s="1"/>
      <c r="J46" s="1"/>
      <c r="K46" s="1"/>
    </row>
    <row r="47" spans="6:11" x14ac:dyDescent="0.3">
      <c r="F47" s="1"/>
      <c r="G47" s="1"/>
      <c r="H47" s="1"/>
      <c r="I47" s="1"/>
      <c r="J47" s="1"/>
      <c r="K47" s="1"/>
    </row>
    <row r="48" spans="6:11" x14ac:dyDescent="0.3">
      <c r="F48" s="1"/>
      <c r="G48" s="1"/>
      <c r="H48" s="1"/>
      <c r="I48" s="1"/>
      <c r="J48" s="1"/>
      <c r="K48" s="1"/>
    </row>
    <row r="49" spans="6:11" x14ac:dyDescent="0.3">
      <c r="F49" s="1"/>
      <c r="G49" s="1"/>
      <c r="H49" s="1"/>
      <c r="I49" s="1"/>
      <c r="J49" s="1"/>
      <c r="K49" s="1"/>
    </row>
    <row r="50" spans="6:11" x14ac:dyDescent="0.3">
      <c r="F50" s="1"/>
      <c r="G50" s="1"/>
      <c r="H50" s="1"/>
      <c r="I50" s="1"/>
      <c r="J50" s="1"/>
      <c r="K50" s="1"/>
    </row>
    <row r="51" spans="6:11" x14ac:dyDescent="0.3">
      <c r="F51" s="1"/>
      <c r="G51" s="1"/>
      <c r="H51" s="1"/>
      <c r="I51" s="1"/>
      <c r="J51" s="1"/>
      <c r="K51" s="1"/>
    </row>
    <row r="52" spans="6:11" x14ac:dyDescent="0.3">
      <c r="F52" s="1"/>
      <c r="G52" s="1"/>
      <c r="H52" s="1"/>
      <c r="I52" s="1"/>
      <c r="J52" s="1"/>
      <c r="K52" s="1"/>
    </row>
    <row r="53" spans="6:11" x14ac:dyDescent="0.3">
      <c r="F53" s="1"/>
      <c r="G53" s="1"/>
      <c r="H53" s="1"/>
      <c r="I53" s="1"/>
      <c r="J53" s="1"/>
      <c r="K53" s="1"/>
    </row>
    <row r="54" spans="6:11" x14ac:dyDescent="0.3">
      <c r="F54" s="1"/>
      <c r="G54" s="1"/>
      <c r="H54" s="1"/>
      <c r="I54" s="1"/>
      <c r="J54" s="1"/>
      <c r="K54" s="1"/>
    </row>
    <row r="55" spans="6:11" x14ac:dyDescent="0.3">
      <c r="F55" s="1"/>
      <c r="G55" s="1"/>
      <c r="H55" s="1"/>
      <c r="I55" s="1"/>
      <c r="J55" s="1"/>
      <c r="K55" s="1"/>
    </row>
    <row r="56" spans="6:11" x14ac:dyDescent="0.3">
      <c r="F56" s="1"/>
      <c r="G56" s="1"/>
      <c r="H56" s="1"/>
      <c r="I56" s="1"/>
      <c r="J56" s="1"/>
      <c r="K56" s="1"/>
    </row>
    <row r="57" spans="6:11" x14ac:dyDescent="0.3">
      <c r="F57" s="1"/>
      <c r="G57" s="1"/>
      <c r="H57" s="1"/>
      <c r="I57" s="1"/>
      <c r="J57" s="1"/>
      <c r="K57" s="1"/>
    </row>
    <row r="58" spans="6:11" x14ac:dyDescent="0.3">
      <c r="F58" s="1"/>
      <c r="G58" s="1"/>
      <c r="H58" s="1"/>
      <c r="I58" s="1"/>
      <c r="J58" s="1"/>
      <c r="K58" s="1"/>
    </row>
    <row r="59" spans="6:11" x14ac:dyDescent="0.3">
      <c r="F59" s="1"/>
      <c r="G59" s="1"/>
      <c r="H59" s="1"/>
      <c r="I59" s="1"/>
      <c r="J59" s="1"/>
      <c r="K59" s="1"/>
    </row>
    <row r="60" spans="6:11" x14ac:dyDescent="0.3">
      <c r="F60" s="1"/>
      <c r="G60" s="1"/>
      <c r="H60" s="1"/>
      <c r="I60" s="1"/>
      <c r="J60" s="1"/>
      <c r="K60" s="1"/>
    </row>
    <row r="61" spans="6:11" x14ac:dyDescent="0.3">
      <c r="F61" s="1"/>
      <c r="G61" s="1"/>
      <c r="H61" s="1"/>
      <c r="I61" s="1"/>
      <c r="J61" s="1"/>
      <c r="K61" s="1"/>
    </row>
    <row r="62" spans="6:11" x14ac:dyDescent="0.3">
      <c r="F62" s="1"/>
      <c r="G62" s="1"/>
      <c r="H62" s="1"/>
      <c r="I62" s="1"/>
      <c r="J62" s="1"/>
      <c r="K62" s="1"/>
    </row>
    <row r="63" spans="6:11" x14ac:dyDescent="0.3">
      <c r="F63" s="1"/>
      <c r="G63" s="1"/>
      <c r="H63" s="1"/>
      <c r="I63" s="1"/>
      <c r="J63" s="1"/>
      <c r="K63" s="1"/>
    </row>
    <row r="64" spans="6:11" x14ac:dyDescent="0.3">
      <c r="F64" s="1"/>
      <c r="G64" s="1"/>
      <c r="H64" s="1"/>
      <c r="I64" s="1"/>
      <c r="J64" s="1"/>
      <c r="K64" s="1"/>
    </row>
    <row r="65" spans="6:11" x14ac:dyDescent="0.3">
      <c r="F65" s="1"/>
      <c r="G65" s="1"/>
      <c r="H65" s="1"/>
      <c r="I65" s="1"/>
      <c r="J65" s="1"/>
      <c r="K65" s="1"/>
    </row>
    <row r="66" spans="6:11" x14ac:dyDescent="0.3">
      <c r="F66" s="1"/>
      <c r="G66" s="1"/>
      <c r="H66" s="1"/>
      <c r="I66" s="1"/>
      <c r="J66" s="1"/>
      <c r="K66" s="1"/>
    </row>
    <row r="67" spans="6:11" x14ac:dyDescent="0.3">
      <c r="F67" s="1"/>
      <c r="G67" s="1"/>
      <c r="H67" s="1"/>
      <c r="I67" s="1"/>
      <c r="J67" s="1"/>
      <c r="K67" s="1"/>
    </row>
    <row r="68" spans="6:11" x14ac:dyDescent="0.3">
      <c r="F68" s="1"/>
      <c r="G68" s="1"/>
      <c r="H68" s="1"/>
      <c r="I68" s="1"/>
      <c r="J68" s="1"/>
      <c r="K68" s="1"/>
    </row>
    <row r="69" spans="6:11" x14ac:dyDescent="0.3">
      <c r="F69" s="1"/>
      <c r="G69" s="1"/>
      <c r="H69" s="1"/>
      <c r="I69" s="1"/>
      <c r="J69" s="1"/>
      <c r="K69" s="1"/>
    </row>
    <row r="70" spans="6:11" x14ac:dyDescent="0.3">
      <c r="F70" s="1"/>
      <c r="G70" s="1"/>
      <c r="H70" s="1"/>
      <c r="I70" s="1"/>
      <c r="J70" s="1"/>
      <c r="K70" s="1"/>
    </row>
    <row r="71" spans="6:11" x14ac:dyDescent="0.3">
      <c r="F71" s="1"/>
      <c r="G71" s="1"/>
      <c r="H71" s="1"/>
      <c r="I71" s="1"/>
      <c r="J71" s="1"/>
      <c r="K71" s="1"/>
    </row>
    <row r="72" spans="6:11" x14ac:dyDescent="0.3">
      <c r="F72" s="1"/>
      <c r="G72" s="1"/>
      <c r="H72" s="1"/>
      <c r="I72" s="1"/>
      <c r="J72" s="1"/>
      <c r="K72" s="1"/>
    </row>
    <row r="73" spans="6:11" x14ac:dyDescent="0.3">
      <c r="F73" s="1"/>
      <c r="G73" s="1"/>
      <c r="H73" s="1"/>
      <c r="I73" s="1"/>
      <c r="J73" s="1"/>
      <c r="K73" s="1"/>
    </row>
    <row r="74" spans="6:11" x14ac:dyDescent="0.3">
      <c r="F74" s="1"/>
      <c r="G74" s="1"/>
      <c r="H74" s="1"/>
      <c r="I74" s="1"/>
      <c r="J74" s="1"/>
      <c r="K74" s="1"/>
    </row>
    <row r="75" spans="6:11" x14ac:dyDescent="0.3">
      <c r="F75" s="1"/>
      <c r="G75" s="1"/>
      <c r="H75" s="1"/>
      <c r="I75" s="1"/>
      <c r="J75" s="1"/>
      <c r="K75" s="1"/>
    </row>
    <row r="76" spans="6:11" x14ac:dyDescent="0.3">
      <c r="F76" s="1"/>
      <c r="G76" s="1"/>
      <c r="H76" s="1"/>
      <c r="I76" s="1"/>
      <c r="J76" s="1"/>
      <c r="K76" s="1"/>
    </row>
    <row r="77" spans="6:11" x14ac:dyDescent="0.3">
      <c r="F77" s="1"/>
      <c r="G77" s="1"/>
      <c r="H77" s="1"/>
      <c r="I77" s="1"/>
      <c r="J77" s="1"/>
      <c r="K77" s="1"/>
    </row>
    <row r="78" spans="6:11" x14ac:dyDescent="0.3">
      <c r="F78" s="1"/>
      <c r="G78" s="1"/>
      <c r="H78" s="1"/>
      <c r="I78" s="1"/>
      <c r="J78" s="1"/>
      <c r="K78" s="1"/>
    </row>
    <row r="79" spans="6:11" x14ac:dyDescent="0.3">
      <c r="F79" s="1"/>
      <c r="G79" s="1"/>
      <c r="H79" s="1"/>
      <c r="I79" s="1"/>
      <c r="J79" s="1"/>
      <c r="K79" s="1"/>
    </row>
    <row r="80" spans="6:11" x14ac:dyDescent="0.3">
      <c r="F80" s="1"/>
      <c r="G80" s="1"/>
      <c r="H80" s="1"/>
      <c r="I80" s="1"/>
      <c r="J80" s="1"/>
      <c r="K80" s="1"/>
    </row>
    <row r="81" spans="6:11" x14ac:dyDescent="0.3">
      <c r="F81" s="1"/>
      <c r="G81" s="1"/>
      <c r="H81" s="1"/>
      <c r="I81" s="1"/>
      <c r="J81" s="1"/>
      <c r="K81" s="1"/>
    </row>
    <row r="82" spans="6:11" x14ac:dyDescent="0.3">
      <c r="F82" s="1"/>
      <c r="G82" s="1"/>
      <c r="H82" s="1"/>
      <c r="I82" s="1"/>
      <c r="J82" s="1"/>
      <c r="K82" s="1"/>
    </row>
    <row r="83" spans="6:11" x14ac:dyDescent="0.3">
      <c r="F83" s="1"/>
      <c r="G83" s="1"/>
      <c r="H83" s="1"/>
      <c r="I83" s="1"/>
      <c r="J83" s="1"/>
      <c r="K83" s="1"/>
    </row>
    <row r="84" spans="6:11" x14ac:dyDescent="0.3">
      <c r="F84" s="1"/>
      <c r="G84" s="1"/>
      <c r="H84" s="1"/>
      <c r="I84" s="1"/>
      <c r="J84" s="1"/>
      <c r="K84" s="1"/>
    </row>
    <row r="85" spans="6:11" x14ac:dyDescent="0.3">
      <c r="F85" s="1"/>
      <c r="G85" s="1"/>
      <c r="H85" s="1"/>
      <c r="I85" s="1"/>
      <c r="J85" s="1"/>
      <c r="K85" s="1"/>
    </row>
    <row r="86" spans="6:11" x14ac:dyDescent="0.3">
      <c r="F86" s="1"/>
      <c r="G86" s="1"/>
      <c r="H86" s="1"/>
      <c r="I86" s="1"/>
      <c r="J86" s="1"/>
      <c r="K86" s="1"/>
    </row>
    <row r="87" spans="6:11" x14ac:dyDescent="0.3">
      <c r="F87" s="1"/>
      <c r="G87" s="1"/>
      <c r="H87" s="1"/>
      <c r="I87" s="1"/>
      <c r="J87" s="1"/>
      <c r="K87" s="1"/>
    </row>
    <row r="88" spans="6:11" x14ac:dyDescent="0.3">
      <c r="F88" s="1"/>
      <c r="G88" s="1"/>
      <c r="H88" s="1"/>
      <c r="I88" s="1"/>
      <c r="J88" s="1"/>
      <c r="K88" s="1"/>
    </row>
    <row r="89" spans="6:11" x14ac:dyDescent="0.3">
      <c r="F89" s="1"/>
      <c r="G89" s="1"/>
      <c r="H89" s="1"/>
      <c r="I89" s="1"/>
      <c r="J89" s="1"/>
      <c r="K89" s="1"/>
    </row>
    <row r="90" spans="6:11" x14ac:dyDescent="0.3">
      <c r="F90" s="1"/>
      <c r="G90" s="1"/>
      <c r="H90" s="1"/>
      <c r="I90" s="1"/>
      <c r="J90" s="1"/>
      <c r="K90" s="1"/>
    </row>
    <row r="91" spans="6:11" x14ac:dyDescent="0.3">
      <c r="F91" s="1"/>
      <c r="G91" s="1"/>
      <c r="H91" s="1"/>
      <c r="I91" s="1"/>
      <c r="J91" s="1"/>
      <c r="K91" s="1"/>
    </row>
    <row r="92" spans="6:11" x14ac:dyDescent="0.3">
      <c r="F92" s="1"/>
      <c r="G92" s="1"/>
      <c r="H92" s="1"/>
      <c r="I92" s="1"/>
      <c r="J92" s="1"/>
      <c r="K92" s="1"/>
    </row>
    <row r="93" spans="6:11" x14ac:dyDescent="0.3">
      <c r="F93" s="1"/>
      <c r="G93" s="1"/>
      <c r="H93" s="1"/>
      <c r="I93" s="1"/>
      <c r="J93" s="1"/>
      <c r="K93" s="1"/>
    </row>
    <row r="94" spans="6:11" x14ac:dyDescent="0.3">
      <c r="F94" s="1"/>
      <c r="G94" s="1"/>
      <c r="H94" s="1"/>
      <c r="I94" s="1"/>
      <c r="J94" s="1"/>
      <c r="K94" s="1"/>
    </row>
    <row r="95" spans="6:11" x14ac:dyDescent="0.3">
      <c r="F95" s="1"/>
      <c r="G95" s="1"/>
      <c r="H95" s="1"/>
      <c r="I95" s="1"/>
      <c r="J95" s="1"/>
      <c r="K95" s="1"/>
    </row>
    <row r="96" spans="6:11" x14ac:dyDescent="0.3">
      <c r="F96" s="1"/>
      <c r="G96" s="1"/>
      <c r="H96" s="1"/>
      <c r="I96" s="1"/>
      <c r="J96" s="1"/>
      <c r="K96" s="1"/>
    </row>
  </sheetData>
  <sortState ref="A4:M23">
    <sortCondition descending="1" ref="M4:M23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99"/>
  <sheetViews>
    <sheetView topLeftCell="B1" zoomScaleNormal="100" workbookViewId="0">
      <selection activeCell="N4" sqref="N4"/>
    </sheetView>
  </sheetViews>
  <sheetFormatPr defaultColWidth="9.109375" defaultRowHeight="14.4" x14ac:dyDescent="0.3"/>
  <cols>
    <col min="1" max="1" width="39.33203125" style="1" customWidth="1"/>
    <col min="2" max="2" width="13.6640625" style="1" customWidth="1"/>
    <col min="3" max="3" width="7.33203125" style="1" customWidth="1"/>
    <col min="4" max="4" width="43" style="1" customWidth="1"/>
    <col min="5" max="5" width="35.44140625" style="1" customWidth="1"/>
    <col min="6" max="11" width="7.44140625" style="5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2">
        <v>100</v>
      </c>
    </row>
    <row r="2" spans="1:15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6" t="s">
        <v>4</v>
      </c>
      <c r="M2" s="8" t="s">
        <v>5</v>
      </c>
      <c r="N2" s="6" t="s">
        <v>6</v>
      </c>
    </row>
    <row r="3" spans="1:15" ht="15.6" x14ac:dyDescent="0.3">
      <c r="A3" s="9" t="s">
        <v>17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5" ht="15" customHeight="1" x14ac:dyDescent="0.3">
      <c r="A4" s="14" t="s">
        <v>194</v>
      </c>
      <c r="B4" s="2" t="s">
        <v>196</v>
      </c>
      <c r="C4" s="2" t="s">
        <v>195</v>
      </c>
      <c r="D4" s="2" t="s">
        <v>23</v>
      </c>
      <c r="E4" s="14" t="s">
        <v>210</v>
      </c>
      <c r="F4" s="3">
        <v>14</v>
      </c>
      <c r="G4" s="3">
        <v>10</v>
      </c>
      <c r="H4" s="3">
        <v>13</v>
      </c>
      <c r="I4" s="3">
        <v>1</v>
      </c>
      <c r="J4" s="3">
        <v>8</v>
      </c>
      <c r="K4" s="3">
        <v>3</v>
      </c>
      <c r="L4" s="13">
        <f>IF(SUM(F4:K4)&gt;$O$1, "больше макс!", SUM(F4:K4))</f>
        <v>49</v>
      </c>
      <c r="M4" s="8">
        <f t="shared" ref="M4" si="0">L4/$O$1</f>
        <v>0.49</v>
      </c>
      <c r="N4" s="17" t="s">
        <v>211</v>
      </c>
    </row>
    <row r="5" spans="1:15" ht="15" customHeight="1" x14ac:dyDescent="0.3">
      <c r="F5" s="1"/>
      <c r="G5" s="1"/>
      <c r="H5" s="1"/>
      <c r="I5" s="1"/>
      <c r="J5" s="1"/>
      <c r="K5" s="1"/>
    </row>
    <row r="6" spans="1:15" ht="15" customHeight="1" x14ac:dyDescent="0.3">
      <c r="F6" s="1"/>
      <c r="G6" s="1"/>
      <c r="H6" s="1"/>
      <c r="I6" s="1"/>
      <c r="J6" s="1"/>
      <c r="K6" s="1"/>
    </row>
    <row r="7" spans="1:15" ht="15" customHeight="1" x14ac:dyDescent="0.3">
      <c r="F7" s="1"/>
      <c r="G7" s="1"/>
      <c r="H7" s="1"/>
      <c r="I7" s="1"/>
      <c r="J7" s="1"/>
      <c r="K7" s="1"/>
    </row>
    <row r="8" spans="1:15" ht="15" customHeight="1" x14ac:dyDescent="0.3">
      <c r="F8" s="1"/>
      <c r="G8" s="1"/>
      <c r="H8" s="1"/>
      <c r="I8" s="1"/>
      <c r="J8" s="1"/>
      <c r="K8" s="1"/>
    </row>
    <row r="9" spans="1:15" ht="15" customHeight="1" x14ac:dyDescent="0.3">
      <c r="F9" s="1"/>
      <c r="G9" s="1"/>
      <c r="H9" s="1"/>
      <c r="I9" s="1"/>
      <c r="J9" s="1"/>
      <c r="K9" s="1"/>
    </row>
    <row r="10" spans="1:15" ht="15" customHeight="1" x14ac:dyDescent="0.3">
      <c r="F10" s="1"/>
      <c r="G10" s="1"/>
      <c r="H10" s="1"/>
      <c r="I10" s="1"/>
      <c r="J10" s="1"/>
      <c r="K10" s="1"/>
    </row>
    <row r="11" spans="1:15" ht="15" customHeight="1" x14ac:dyDescent="0.3">
      <c r="F11" s="1"/>
      <c r="G11" s="1"/>
      <c r="H11" s="1"/>
      <c r="I11" s="1"/>
      <c r="J11" s="1"/>
      <c r="K11" s="1"/>
    </row>
    <row r="12" spans="1:15" ht="15" customHeight="1" x14ac:dyDescent="0.3">
      <c r="F12" s="1"/>
      <c r="G12" s="1"/>
      <c r="H12" s="1"/>
      <c r="I12" s="1"/>
      <c r="J12" s="1"/>
      <c r="K12" s="1"/>
    </row>
    <row r="13" spans="1:15" ht="15" customHeight="1" x14ac:dyDescent="0.3">
      <c r="F13" s="1"/>
      <c r="G13" s="1"/>
      <c r="H13" s="1"/>
      <c r="I13" s="1"/>
      <c r="J13" s="1"/>
      <c r="K13" s="1"/>
    </row>
    <row r="14" spans="1:15" ht="15" customHeight="1" x14ac:dyDescent="0.3">
      <c r="F14" s="1"/>
      <c r="G14" s="1"/>
      <c r="H14" s="1"/>
      <c r="I14" s="1"/>
      <c r="J14" s="1"/>
      <c r="K14" s="1"/>
    </row>
    <row r="15" spans="1:15" ht="15" customHeight="1" x14ac:dyDescent="0.3">
      <c r="F15" s="1"/>
      <c r="G15" s="1"/>
      <c r="H15" s="1"/>
      <c r="I15" s="1"/>
      <c r="J15" s="1"/>
      <c r="K15" s="1"/>
    </row>
    <row r="16" spans="1:15" ht="15" customHeight="1" x14ac:dyDescent="0.3">
      <c r="F16" s="1"/>
      <c r="G16" s="1"/>
      <c r="H16" s="1"/>
      <c r="I16" s="1"/>
      <c r="J16" s="1"/>
      <c r="K16" s="1"/>
    </row>
    <row r="17" s="1" customFormat="1" ht="15" customHeight="1" x14ac:dyDescent="0.3"/>
    <row r="18" s="1" customFormat="1" ht="15" customHeight="1" x14ac:dyDescent="0.3"/>
    <row r="19" s="1" customFormat="1" ht="15" customHeight="1" x14ac:dyDescent="0.3"/>
    <row r="20" s="1" customFormat="1" ht="15" customHeight="1" x14ac:dyDescent="0.3"/>
    <row r="21" s="1" customFormat="1" ht="15" customHeight="1" x14ac:dyDescent="0.3"/>
    <row r="22" s="1" customFormat="1" ht="15" customHeight="1" x14ac:dyDescent="0.3"/>
    <row r="23" s="1" customFormat="1" ht="15" customHeight="1" x14ac:dyDescent="0.3"/>
    <row r="24" s="1" customFormat="1" ht="15" customHeight="1" x14ac:dyDescent="0.3"/>
    <row r="25" s="1" customFormat="1" ht="15" customHeight="1" x14ac:dyDescent="0.3"/>
    <row r="26" s="1" customFormat="1" ht="15" customHeight="1" x14ac:dyDescent="0.3"/>
    <row r="27" s="1" customFormat="1" ht="15" customHeight="1" x14ac:dyDescent="0.3"/>
    <row r="28" s="1" customFormat="1" ht="15" customHeight="1" x14ac:dyDescent="0.3"/>
    <row r="29" s="1" customFormat="1" ht="15" customHeight="1" x14ac:dyDescent="0.3"/>
    <row r="30" s="1" customFormat="1" ht="15" customHeight="1" x14ac:dyDescent="0.3"/>
    <row r="31" s="1" customFormat="1" ht="15" customHeight="1" x14ac:dyDescent="0.3"/>
    <row r="32" s="1" customFormat="1" ht="15" customHeight="1" x14ac:dyDescent="0.3"/>
    <row r="33" s="1" customFormat="1" ht="15" customHeigh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</sheetData>
  <mergeCells count="1">
    <mergeCell ref="A1:N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100"/>
  <sheetViews>
    <sheetView topLeftCell="B1" zoomScaleNormal="100" workbookViewId="0">
      <selection activeCell="K12" sqref="K12"/>
    </sheetView>
  </sheetViews>
  <sheetFormatPr defaultColWidth="9.109375" defaultRowHeight="14.4" x14ac:dyDescent="0.3"/>
  <cols>
    <col min="1" max="1" width="38.6640625" style="1" customWidth="1"/>
    <col min="2" max="2" width="12.6640625" style="1" customWidth="1"/>
    <col min="3" max="3" width="7.33203125" style="1" customWidth="1"/>
    <col min="4" max="4" width="41.6640625" style="1" customWidth="1"/>
    <col min="5" max="5" width="33.6640625" style="1" customWidth="1"/>
    <col min="6" max="11" width="7.44140625" style="5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2">
        <v>100</v>
      </c>
    </row>
    <row r="2" spans="1:15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6" t="s">
        <v>4</v>
      </c>
      <c r="M2" s="8" t="s">
        <v>5</v>
      </c>
      <c r="N2" s="6" t="s">
        <v>6</v>
      </c>
    </row>
    <row r="3" spans="1:15" ht="15.6" x14ac:dyDescent="0.3">
      <c r="A3" s="9" t="s">
        <v>18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5" ht="15" customHeight="1" x14ac:dyDescent="0.3">
      <c r="A4" s="14" t="s">
        <v>198</v>
      </c>
      <c r="B4" s="2" t="s">
        <v>201</v>
      </c>
      <c r="C4" s="2" t="s">
        <v>199</v>
      </c>
      <c r="D4" s="2" t="s">
        <v>23</v>
      </c>
      <c r="E4" s="14" t="s">
        <v>210</v>
      </c>
      <c r="F4" s="3">
        <v>7</v>
      </c>
      <c r="G4" s="3">
        <v>8</v>
      </c>
      <c r="H4" s="3">
        <v>11</v>
      </c>
      <c r="I4" s="3">
        <v>3</v>
      </c>
      <c r="J4" s="3">
        <v>6</v>
      </c>
      <c r="K4" s="3">
        <v>6</v>
      </c>
      <c r="L4" s="13">
        <f>IF(SUM(F4:K4)&gt;$O$1, "больше макс!", SUM(F4:K4))</f>
        <v>41</v>
      </c>
      <c r="M4" s="8">
        <f>L4/$O$1</f>
        <v>0.41</v>
      </c>
      <c r="N4" s="17" t="s">
        <v>211</v>
      </c>
    </row>
    <row r="5" spans="1:15" ht="15" customHeight="1" x14ac:dyDescent="0.3">
      <c r="A5" s="15" t="s">
        <v>197</v>
      </c>
      <c r="B5" s="2" t="s">
        <v>200</v>
      </c>
      <c r="C5" s="4" t="s">
        <v>199</v>
      </c>
      <c r="D5" s="2" t="s">
        <v>23</v>
      </c>
      <c r="E5" s="14" t="s">
        <v>210</v>
      </c>
      <c r="F5" s="3">
        <v>3</v>
      </c>
      <c r="G5" s="3">
        <v>6</v>
      </c>
      <c r="H5" s="3">
        <v>6</v>
      </c>
      <c r="I5" s="3">
        <v>3</v>
      </c>
      <c r="J5" s="3">
        <v>4</v>
      </c>
      <c r="K5" s="3">
        <v>5</v>
      </c>
      <c r="L5" s="13">
        <f>IF(SUM(F5:K5)&gt;$O$1, "больше макс!", SUM(F5:K5))</f>
        <v>27</v>
      </c>
      <c r="M5" s="8">
        <f>L5/$O$1</f>
        <v>0.27</v>
      </c>
      <c r="N5" s="17" t="s">
        <v>211</v>
      </c>
    </row>
    <row r="6" spans="1:15" ht="15" customHeight="1" x14ac:dyDescent="0.3">
      <c r="F6" s="1"/>
      <c r="G6" s="1"/>
      <c r="H6" s="1"/>
      <c r="I6" s="1"/>
      <c r="J6" s="1"/>
      <c r="K6" s="1"/>
    </row>
    <row r="7" spans="1:15" ht="15" customHeight="1" x14ac:dyDescent="0.3">
      <c r="F7" s="1"/>
      <c r="G7" s="1"/>
      <c r="H7" s="1"/>
      <c r="I7" s="1"/>
      <c r="J7" s="1"/>
      <c r="K7" s="1"/>
    </row>
    <row r="8" spans="1:15" ht="15" customHeight="1" x14ac:dyDescent="0.3">
      <c r="F8" s="1"/>
      <c r="G8" s="1"/>
      <c r="H8" s="1"/>
      <c r="I8" s="1"/>
      <c r="J8" s="1"/>
      <c r="K8" s="1"/>
    </row>
    <row r="9" spans="1:15" ht="15" customHeight="1" x14ac:dyDescent="0.3">
      <c r="F9" s="1"/>
      <c r="G9" s="1"/>
      <c r="H9" s="1"/>
      <c r="I9" s="1"/>
      <c r="J9" s="1"/>
      <c r="K9" s="1"/>
    </row>
    <row r="10" spans="1:15" ht="15" customHeight="1" x14ac:dyDescent="0.3">
      <c r="F10" s="1"/>
      <c r="G10" s="1"/>
      <c r="H10" s="1"/>
      <c r="I10" s="1"/>
      <c r="J10" s="1"/>
      <c r="K10" s="1"/>
    </row>
    <row r="11" spans="1:15" ht="15" customHeight="1" x14ac:dyDescent="0.3">
      <c r="F11" s="1"/>
      <c r="G11" s="1"/>
      <c r="H11" s="1"/>
      <c r="I11" s="1"/>
      <c r="J11" s="1"/>
      <c r="K11" s="1"/>
    </row>
    <row r="12" spans="1:15" ht="15" customHeight="1" x14ac:dyDescent="0.3">
      <c r="F12" s="1"/>
      <c r="G12" s="1"/>
      <c r="H12" s="1"/>
      <c r="I12" s="1"/>
      <c r="J12" s="1"/>
      <c r="K12" s="1"/>
    </row>
    <row r="13" spans="1:15" ht="15" customHeight="1" x14ac:dyDescent="0.3">
      <c r="F13" s="1"/>
      <c r="G13" s="1"/>
      <c r="H13" s="1"/>
      <c r="I13" s="1"/>
      <c r="J13" s="1"/>
      <c r="K13" s="1"/>
    </row>
    <row r="14" spans="1:15" ht="15" customHeight="1" x14ac:dyDescent="0.3">
      <c r="F14" s="1"/>
      <c r="G14" s="1"/>
      <c r="H14" s="1"/>
      <c r="I14" s="1"/>
      <c r="J14" s="1"/>
      <c r="K14" s="1"/>
    </row>
    <row r="15" spans="1:15" ht="15" customHeight="1" x14ac:dyDescent="0.3">
      <c r="F15" s="1"/>
      <c r="G15" s="1"/>
      <c r="H15" s="1"/>
      <c r="I15" s="1"/>
      <c r="J15" s="1"/>
      <c r="K15" s="1"/>
    </row>
    <row r="16" spans="1:15" ht="15" customHeight="1" x14ac:dyDescent="0.3">
      <c r="F16" s="1"/>
      <c r="G16" s="1"/>
      <c r="H16" s="1"/>
      <c r="I16" s="1"/>
      <c r="J16" s="1"/>
      <c r="K16" s="1"/>
    </row>
    <row r="17" spans="6:11" ht="15" customHeight="1" x14ac:dyDescent="0.3">
      <c r="F17" s="1"/>
      <c r="G17" s="1"/>
      <c r="H17" s="1"/>
      <c r="I17" s="1"/>
      <c r="J17" s="1"/>
      <c r="K17" s="1"/>
    </row>
    <row r="18" spans="6:11" ht="15" customHeight="1" x14ac:dyDescent="0.3">
      <c r="F18" s="1"/>
      <c r="G18" s="1"/>
      <c r="H18" s="1"/>
      <c r="I18" s="1"/>
      <c r="J18" s="1"/>
      <c r="K18" s="1"/>
    </row>
    <row r="19" spans="6:11" ht="15" customHeight="1" x14ac:dyDescent="0.3">
      <c r="F19" s="1"/>
      <c r="G19" s="1"/>
      <c r="H19" s="1"/>
      <c r="I19" s="1"/>
      <c r="J19" s="1"/>
      <c r="K19" s="1"/>
    </row>
    <row r="20" spans="6:11" ht="15" customHeight="1" x14ac:dyDescent="0.3">
      <c r="F20" s="1"/>
      <c r="G20" s="1"/>
      <c r="H20" s="1"/>
      <c r="I20" s="1"/>
      <c r="J20" s="1"/>
      <c r="K20" s="1"/>
    </row>
    <row r="21" spans="6:11" ht="15" customHeight="1" x14ac:dyDescent="0.3">
      <c r="F21" s="1"/>
      <c r="G21" s="1"/>
      <c r="H21" s="1"/>
      <c r="I21" s="1"/>
      <c r="J21" s="1"/>
      <c r="K21" s="1"/>
    </row>
    <row r="22" spans="6:11" ht="15" customHeight="1" x14ac:dyDescent="0.3">
      <c r="F22" s="1"/>
      <c r="G22" s="1"/>
      <c r="H22" s="1"/>
      <c r="I22" s="1"/>
      <c r="J22" s="1"/>
      <c r="K22" s="1"/>
    </row>
    <row r="23" spans="6:11" ht="15" customHeight="1" x14ac:dyDescent="0.3">
      <c r="F23" s="1"/>
      <c r="G23" s="1"/>
      <c r="H23" s="1"/>
      <c r="I23" s="1"/>
      <c r="J23" s="1"/>
      <c r="K23" s="1"/>
    </row>
    <row r="24" spans="6:11" ht="15" customHeight="1" x14ac:dyDescent="0.3">
      <c r="F24" s="1"/>
      <c r="G24" s="1"/>
      <c r="H24" s="1"/>
      <c r="I24" s="1"/>
      <c r="J24" s="1"/>
      <c r="K24" s="1"/>
    </row>
    <row r="25" spans="6:11" ht="15" customHeight="1" x14ac:dyDescent="0.3">
      <c r="F25" s="1"/>
      <c r="G25" s="1"/>
      <c r="H25" s="1"/>
      <c r="I25" s="1"/>
      <c r="J25" s="1"/>
      <c r="K25" s="1"/>
    </row>
    <row r="26" spans="6:11" ht="15" customHeight="1" x14ac:dyDescent="0.3">
      <c r="F26" s="1"/>
      <c r="G26" s="1"/>
      <c r="H26" s="1"/>
      <c r="I26" s="1"/>
      <c r="J26" s="1"/>
      <c r="K26" s="1"/>
    </row>
    <row r="27" spans="6:11" ht="15" customHeight="1" x14ac:dyDescent="0.3">
      <c r="F27" s="1"/>
      <c r="G27" s="1"/>
      <c r="H27" s="1"/>
      <c r="I27" s="1"/>
      <c r="J27" s="1"/>
      <c r="K27" s="1"/>
    </row>
    <row r="28" spans="6:11" ht="15" customHeight="1" x14ac:dyDescent="0.3">
      <c r="F28" s="1"/>
      <c r="G28" s="1"/>
      <c r="H28" s="1"/>
      <c r="I28" s="1"/>
      <c r="J28" s="1"/>
      <c r="K28" s="1"/>
    </row>
    <row r="29" spans="6:11" ht="15" customHeight="1" x14ac:dyDescent="0.3">
      <c r="F29" s="1"/>
      <c r="G29" s="1"/>
      <c r="H29" s="1"/>
      <c r="I29" s="1"/>
      <c r="J29" s="1"/>
      <c r="K29" s="1"/>
    </row>
    <row r="30" spans="6:11" ht="15" customHeight="1" x14ac:dyDescent="0.3">
      <c r="F30" s="1"/>
      <c r="G30" s="1"/>
      <c r="H30" s="1"/>
      <c r="I30" s="1"/>
      <c r="J30" s="1"/>
      <c r="K30" s="1"/>
    </row>
    <row r="31" spans="6:11" ht="15" customHeight="1" x14ac:dyDescent="0.3">
      <c r="F31" s="1"/>
      <c r="G31" s="1"/>
      <c r="H31" s="1"/>
      <c r="I31" s="1"/>
      <c r="J31" s="1"/>
      <c r="K31" s="1"/>
    </row>
    <row r="32" spans="6:11" ht="15" customHeight="1" x14ac:dyDescent="0.3">
      <c r="F32" s="1"/>
      <c r="G32" s="1"/>
      <c r="H32" s="1"/>
      <c r="I32" s="1"/>
      <c r="J32" s="1"/>
      <c r="K32" s="1"/>
    </row>
    <row r="33" spans="6:11" x14ac:dyDescent="0.3">
      <c r="F33" s="1"/>
      <c r="G33" s="1"/>
      <c r="H33" s="1"/>
      <c r="I33" s="1"/>
      <c r="J33" s="1"/>
      <c r="K33" s="1"/>
    </row>
    <row r="34" spans="6:11" x14ac:dyDescent="0.3">
      <c r="F34" s="1"/>
      <c r="G34" s="1"/>
      <c r="H34" s="1"/>
      <c r="I34" s="1"/>
      <c r="J34" s="1"/>
      <c r="K34" s="1"/>
    </row>
    <row r="35" spans="6:11" x14ac:dyDescent="0.3">
      <c r="F35" s="1"/>
      <c r="G35" s="1"/>
      <c r="H35" s="1"/>
      <c r="I35" s="1"/>
      <c r="J35" s="1"/>
      <c r="K35" s="1"/>
    </row>
    <row r="36" spans="6:11" x14ac:dyDescent="0.3">
      <c r="F36" s="1"/>
      <c r="G36" s="1"/>
      <c r="H36" s="1"/>
      <c r="I36" s="1"/>
      <c r="J36" s="1"/>
      <c r="K36" s="1"/>
    </row>
    <row r="37" spans="6:11" x14ac:dyDescent="0.3">
      <c r="F37" s="1"/>
      <c r="G37" s="1"/>
      <c r="H37" s="1"/>
      <c r="I37" s="1"/>
      <c r="J37" s="1"/>
      <c r="K37" s="1"/>
    </row>
    <row r="38" spans="6:11" x14ac:dyDescent="0.3">
      <c r="F38" s="1"/>
      <c r="G38" s="1"/>
      <c r="H38" s="1"/>
      <c r="I38" s="1"/>
      <c r="J38" s="1"/>
      <c r="K38" s="1"/>
    </row>
    <row r="39" spans="6:11" x14ac:dyDescent="0.3">
      <c r="F39" s="1"/>
      <c r="G39" s="1"/>
      <c r="H39" s="1"/>
      <c r="I39" s="1"/>
      <c r="J39" s="1"/>
      <c r="K39" s="1"/>
    </row>
    <row r="40" spans="6:11" x14ac:dyDescent="0.3">
      <c r="F40" s="1"/>
      <c r="G40" s="1"/>
      <c r="H40" s="1"/>
      <c r="I40" s="1"/>
      <c r="J40" s="1"/>
      <c r="K40" s="1"/>
    </row>
    <row r="41" spans="6:11" x14ac:dyDescent="0.3">
      <c r="F41" s="1"/>
      <c r="G41" s="1"/>
      <c r="H41" s="1"/>
      <c r="I41" s="1"/>
      <c r="J41" s="1"/>
      <c r="K41" s="1"/>
    </row>
    <row r="42" spans="6:11" x14ac:dyDescent="0.3">
      <c r="F42" s="1"/>
      <c r="G42" s="1"/>
      <c r="H42" s="1"/>
      <c r="I42" s="1"/>
      <c r="J42" s="1"/>
      <c r="K42" s="1"/>
    </row>
    <row r="43" spans="6:11" x14ac:dyDescent="0.3">
      <c r="F43" s="1"/>
      <c r="G43" s="1"/>
      <c r="H43" s="1"/>
      <c r="I43" s="1"/>
      <c r="J43" s="1"/>
      <c r="K43" s="1"/>
    </row>
    <row r="44" spans="6:11" x14ac:dyDescent="0.3">
      <c r="F44" s="1"/>
      <c r="G44" s="1"/>
      <c r="H44" s="1"/>
      <c r="I44" s="1"/>
      <c r="J44" s="1"/>
      <c r="K44" s="1"/>
    </row>
    <row r="45" spans="6:11" x14ac:dyDescent="0.3">
      <c r="F45" s="1"/>
      <c r="G45" s="1"/>
      <c r="H45" s="1"/>
      <c r="I45" s="1"/>
      <c r="J45" s="1"/>
      <c r="K45" s="1"/>
    </row>
    <row r="46" spans="6:11" x14ac:dyDescent="0.3">
      <c r="F46" s="1"/>
      <c r="G46" s="1"/>
      <c r="H46" s="1"/>
      <c r="I46" s="1"/>
      <c r="J46" s="1"/>
      <c r="K46" s="1"/>
    </row>
    <row r="47" spans="6:11" x14ac:dyDescent="0.3">
      <c r="F47" s="1"/>
      <c r="G47" s="1"/>
      <c r="H47" s="1"/>
      <c r="I47" s="1"/>
      <c r="J47" s="1"/>
      <c r="K47" s="1"/>
    </row>
    <row r="48" spans="6:11" x14ac:dyDescent="0.3">
      <c r="F48" s="1"/>
      <c r="G48" s="1"/>
      <c r="H48" s="1"/>
      <c r="I48" s="1"/>
      <c r="J48" s="1"/>
      <c r="K48" s="1"/>
    </row>
    <row r="49" spans="6:11" x14ac:dyDescent="0.3">
      <c r="F49" s="1"/>
      <c r="G49" s="1"/>
      <c r="H49" s="1"/>
      <c r="I49" s="1"/>
      <c r="J49" s="1"/>
      <c r="K49" s="1"/>
    </row>
    <row r="50" spans="6:11" x14ac:dyDescent="0.3">
      <c r="F50" s="1"/>
      <c r="G50" s="1"/>
      <c r="H50" s="1"/>
      <c r="I50" s="1"/>
      <c r="J50" s="1"/>
      <c r="K50" s="1"/>
    </row>
    <row r="51" spans="6:11" x14ac:dyDescent="0.3">
      <c r="F51" s="1"/>
      <c r="G51" s="1"/>
      <c r="H51" s="1"/>
      <c r="I51" s="1"/>
      <c r="J51" s="1"/>
      <c r="K51" s="1"/>
    </row>
    <row r="52" spans="6:11" x14ac:dyDescent="0.3">
      <c r="F52" s="1"/>
      <c r="G52" s="1"/>
      <c r="H52" s="1"/>
      <c r="I52" s="1"/>
      <c r="J52" s="1"/>
      <c r="K52" s="1"/>
    </row>
    <row r="53" spans="6:11" x14ac:dyDescent="0.3">
      <c r="F53" s="1"/>
      <c r="G53" s="1"/>
      <c r="H53" s="1"/>
      <c r="I53" s="1"/>
      <c r="J53" s="1"/>
      <c r="K53" s="1"/>
    </row>
    <row r="54" spans="6:11" x14ac:dyDescent="0.3">
      <c r="F54" s="1"/>
      <c r="G54" s="1"/>
      <c r="H54" s="1"/>
      <c r="I54" s="1"/>
      <c r="J54" s="1"/>
      <c r="K54" s="1"/>
    </row>
    <row r="55" spans="6:11" x14ac:dyDescent="0.3">
      <c r="F55" s="1"/>
      <c r="G55" s="1"/>
      <c r="H55" s="1"/>
      <c r="I55" s="1"/>
      <c r="J55" s="1"/>
      <c r="K55" s="1"/>
    </row>
    <row r="56" spans="6:11" x14ac:dyDescent="0.3">
      <c r="F56" s="1"/>
      <c r="G56" s="1"/>
      <c r="H56" s="1"/>
      <c r="I56" s="1"/>
      <c r="J56" s="1"/>
      <c r="K56" s="1"/>
    </row>
    <row r="57" spans="6:11" x14ac:dyDescent="0.3">
      <c r="F57" s="1"/>
      <c r="G57" s="1"/>
      <c r="H57" s="1"/>
      <c r="I57" s="1"/>
      <c r="J57" s="1"/>
      <c r="K57" s="1"/>
    </row>
    <row r="58" spans="6:11" x14ac:dyDescent="0.3">
      <c r="F58" s="1"/>
      <c r="G58" s="1"/>
      <c r="H58" s="1"/>
      <c r="I58" s="1"/>
      <c r="J58" s="1"/>
      <c r="K58" s="1"/>
    </row>
    <row r="59" spans="6:11" x14ac:dyDescent="0.3">
      <c r="F59" s="1"/>
      <c r="G59" s="1"/>
      <c r="H59" s="1"/>
      <c r="I59" s="1"/>
      <c r="J59" s="1"/>
      <c r="K59" s="1"/>
    </row>
    <row r="60" spans="6:11" x14ac:dyDescent="0.3">
      <c r="F60" s="1"/>
      <c r="G60" s="1"/>
      <c r="H60" s="1"/>
      <c r="I60" s="1"/>
      <c r="J60" s="1"/>
      <c r="K60" s="1"/>
    </row>
    <row r="61" spans="6:11" x14ac:dyDescent="0.3">
      <c r="F61" s="1"/>
      <c r="G61" s="1"/>
      <c r="H61" s="1"/>
      <c r="I61" s="1"/>
      <c r="J61" s="1"/>
      <c r="K61" s="1"/>
    </row>
    <row r="62" spans="6:11" x14ac:dyDescent="0.3">
      <c r="F62" s="1"/>
      <c r="G62" s="1"/>
      <c r="H62" s="1"/>
      <c r="I62" s="1"/>
      <c r="J62" s="1"/>
      <c r="K62" s="1"/>
    </row>
    <row r="63" spans="6:11" x14ac:dyDescent="0.3">
      <c r="F63" s="1"/>
      <c r="G63" s="1"/>
      <c r="H63" s="1"/>
      <c r="I63" s="1"/>
      <c r="J63" s="1"/>
      <c r="K63" s="1"/>
    </row>
    <row r="64" spans="6:11" x14ac:dyDescent="0.3">
      <c r="F64" s="1"/>
      <c r="G64" s="1"/>
      <c r="H64" s="1"/>
      <c r="I64" s="1"/>
      <c r="J64" s="1"/>
      <c r="K64" s="1"/>
    </row>
    <row r="65" spans="6:11" x14ac:dyDescent="0.3">
      <c r="F65" s="1"/>
      <c r="G65" s="1"/>
      <c r="H65" s="1"/>
      <c r="I65" s="1"/>
      <c r="J65" s="1"/>
      <c r="K65" s="1"/>
    </row>
    <row r="66" spans="6:11" x14ac:dyDescent="0.3">
      <c r="F66" s="1"/>
      <c r="G66" s="1"/>
      <c r="H66" s="1"/>
      <c r="I66" s="1"/>
      <c r="J66" s="1"/>
      <c r="K66" s="1"/>
    </row>
    <row r="67" spans="6:11" x14ac:dyDescent="0.3">
      <c r="F67" s="1"/>
      <c r="G67" s="1"/>
      <c r="H67" s="1"/>
      <c r="I67" s="1"/>
      <c r="J67" s="1"/>
      <c r="K67" s="1"/>
    </row>
    <row r="68" spans="6:11" x14ac:dyDescent="0.3">
      <c r="F68" s="1"/>
      <c r="G68" s="1"/>
      <c r="H68" s="1"/>
      <c r="I68" s="1"/>
      <c r="J68" s="1"/>
      <c r="K68" s="1"/>
    </row>
    <row r="69" spans="6:11" x14ac:dyDescent="0.3">
      <c r="F69" s="1"/>
      <c r="G69" s="1"/>
      <c r="H69" s="1"/>
      <c r="I69" s="1"/>
      <c r="J69" s="1"/>
      <c r="K69" s="1"/>
    </row>
    <row r="70" spans="6:11" x14ac:dyDescent="0.3">
      <c r="F70" s="1"/>
      <c r="G70" s="1"/>
      <c r="H70" s="1"/>
      <c r="I70" s="1"/>
      <c r="J70" s="1"/>
      <c r="K70" s="1"/>
    </row>
    <row r="71" spans="6:11" x14ac:dyDescent="0.3">
      <c r="F71" s="1"/>
      <c r="G71" s="1"/>
      <c r="H71" s="1"/>
      <c r="I71" s="1"/>
      <c r="J71" s="1"/>
      <c r="K71" s="1"/>
    </row>
    <row r="72" spans="6:11" x14ac:dyDescent="0.3">
      <c r="F72" s="1"/>
      <c r="G72" s="1"/>
      <c r="H72" s="1"/>
      <c r="I72" s="1"/>
      <c r="J72" s="1"/>
      <c r="K72" s="1"/>
    </row>
    <row r="73" spans="6:11" x14ac:dyDescent="0.3">
      <c r="F73" s="1"/>
      <c r="G73" s="1"/>
      <c r="H73" s="1"/>
      <c r="I73" s="1"/>
      <c r="J73" s="1"/>
      <c r="K73" s="1"/>
    </row>
    <row r="74" spans="6:11" x14ac:dyDescent="0.3">
      <c r="F74" s="1"/>
      <c r="G74" s="1"/>
      <c r="H74" s="1"/>
      <c r="I74" s="1"/>
      <c r="J74" s="1"/>
      <c r="K74" s="1"/>
    </row>
    <row r="75" spans="6:11" x14ac:dyDescent="0.3">
      <c r="F75" s="1"/>
      <c r="G75" s="1"/>
      <c r="H75" s="1"/>
      <c r="I75" s="1"/>
      <c r="J75" s="1"/>
      <c r="K75" s="1"/>
    </row>
    <row r="76" spans="6:11" x14ac:dyDescent="0.3">
      <c r="F76" s="1"/>
      <c r="G76" s="1"/>
      <c r="H76" s="1"/>
      <c r="I76" s="1"/>
      <c r="J76" s="1"/>
      <c r="K76" s="1"/>
    </row>
    <row r="77" spans="6:11" x14ac:dyDescent="0.3">
      <c r="F77" s="1"/>
      <c r="G77" s="1"/>
      <c r="H77" s="1"/>
      <c r="I77" s="1"/>
      <c r="J77" s="1"/>
      <c r="K77" s="1"/>
    </row>
    <row r="78" spans="6:11" x14ac:dyDescent="0.3">
      <c r="F78" s="1"/>
      <c r="G78" s="1"/>
      <c r="H78" s="1"/>
      <c r="I78" s="1"/>
      <c r="J78" s="1"/>
      <c r="K78" s="1"/>
    </row>
    <row r="79" spans="6:11" x14ac:dyDescent="0.3">
      <c r="F79" s="1"/>
      <c r="G79" s="1"/>
      <c r="H79" s="1"/>
      <c r="I79" s="1"/>
      <c r="J79" s="1"/>
      <c r="K79" s="1"/>
    </row>
    <row r="80" spans="6:11" x14ac:dyDescent="0.3">
      <c r="F80" s="1"/>
      <c r="G80" s="1"/>
      <c r="H80" s="1"/>
      <c r="I80" s="1"/>
      <c r="J80" s="1"/>
      <c r="K80" s="1"/>
    </row>
    <row r="81" spans="6:11" x14ac:dyDescent="0.3">
      <c r="F81" s="1"/>
      <c r="G81" s="1"/>
      <c r="H81" s="1"/>
      <c r="I81" s="1"/>
      <c r="J81" s="1"/>
      <c r="K81" s="1"/>
    </row>
    <row r="82" spans="6:11" x14ac:dyDescent="0.3">
      <c r="F82" s="1"/>
      <c r="G82" s="1"/>
      <c r="H82" s="1"/>
      <c r="I82" s="1"/>
      <c r="J82" s="1"/>
      <c r="K82" s="1"/>
    </row>
    <row r="83" spans="6:11" x14ac:dyDescent="0.3">
      <c r="F83" s="1"/>
      <c r="G83" s="1"/>
      <c r="H83" s="1"/>
      <c r="I83" s="1"/>
      <c r="J83" s="1"/>
      <c r="K83" s="1"/>
    </row>
    <row r="84" spans="6:11" x14ac:dyDescent="0.3">
      <c r="F84" s="1"/>
      <c r="G84" s="1"/>
      <c r="H84" s="1"/>
      <c r="I84" s="1"/>
      <c r="J84" s="1"/>
      <c r="K84" s="1"/>
    </row>
    <row r="85" spans="6:11" x14ac:dyDescent="0.3">
      <c r="F85" s="1"/>
      <c r="G85" s="1"/>
      <c r="H85" s="1"/>
      <c r="I85" s="1"/>
      <c r="J85" s="1"/>
      <c r="K85" s="1"/>
    </row>
    <row r="86" spans="6:11" x14ac:dyDescent="0.3">
      <c r="F86" s="1"/>
      <c r="G86" s="1"/>
      <c r="H86" s="1"/>
      <c r="I86" s="1"/>
      <c r="J86" s="1"/>
      <c r="K86" s="1"/>
    </row>
    <row r="87" spans="6:11" x14ac:dyDescent="0.3">
      <c r="F87" s="1"/>
      <c r="G87" s="1"/>
      <c r="H87" s="1"/>
      <c r="I87" s="1"/>
      <c r="J87" s="1"/>
      <c r="K87" s="1"/>
    </row>
    <row r="88" spans="6:11" x14ac:dyDescent="0.3">
      <c r="F88" s="1"/>
      <c r="G88" s="1"/>
      <c r="H88" s="1"/>
      <c r="I88" s="1"/>
      <c r="J88" s="1"/>
      <c r="K88" s="1"/>
    </row>
    <row r="89" spans="6:11" x14ac:dyDescent="0.3">
      <c r="F89" s="1"/>
      <c r="G89" s="1"/>
      <c r="H89" s="1"/>
      <c r="I89" s="1"/>
      <c r="J89" s="1"/>
      <c r="K89" s="1"/>
    </row>
    <row r="90" spans="6:11" x14ac:dyDescent="0.3">
      <c r="F90" s="1"/>
      <c r="G90" s="1"/>
      <c r="H90" s="1"/>
      <c r="I90" s="1"/>
      <c r="J90" s="1"/>
      <c r="K90" s="1"/>
    </row>
    <row r="91" spans="6:11" x14ac:dyDescent="0.3">
      <c r="F91" s="1"/>
      <c r="G91" s="1"/>
      <c r="H91" s="1"/>
      <c r="I91" s="1"/>
      <c r="J91" s="1"/>
      <c r="K91" s="1"/>
    </row>
    <row r="92" spans="6:11" x14ac:dyDescent="0.3">
      <c r="F92" s="1"/>
      <c r="G92" s="1"/>
      <c r="H92" s="1"/>
      <c r="I92" s="1"/>
      <c r="J92" s="1"/>
      <c r="K92" s="1"/>
    </row>
    <row r="93" spans="6:11" x14ac:dyDescent="0.3">
      <c r="F93" s="1"/>
      <c r="G93" s="1"/>
      <c r="H93" s="1"/>
      <c r="I93" s="1"/>
      <c r="J93" s="1"/>
      <c r="K93" s="1"/>
    </row>
    <row r="94" spans="6:11" x14ac:dyDescent="0.3">
      <c r="F94" s="1"/>
      <c r="G94" s="1"/>
      <c r="H94" s="1"/>
      <c r="I94" s="1"/>
      <c r="J94" s="1"/>
      <c r="K94" s="1"/>
    </row>
    <row r="95" spans="6:11" x14ac:dyDescent="0.3">
      <c r="F95" s="1"/>
      <c r="G95" s="1"/>
      <c r="H95" s="1"/>
      <c r="I95" s="1"/>
      <c r="J95" s="1"/>
      <c r="K95" s="1"/>
    </row>
    <row r="96" spans="6:11" x14ac:dyDescent="0.3">
      <c r="F96" s="1"/>
      <c r="G96" s="1"/>
      <c r="H96" s="1"/>
      <c r="I96" s="1"/>
      <c r="J96" s="1"/>
      <c r="K96" s="1"/>
    </row>
    <row r="97" spans="6:11" x14ac:dyDescent="0.3">
      <c r="F97" s="1"/>
      <c r="G97" s="1"/>
      <c r="H97" s="1"/>
      <c r="I97" s="1"/>
      <c r="J97" s="1"/>
      <c r="K97" s="1"/>
    </row>
    <row r="98" spans="6:11" x14ac:dyDescent="0.3">
      <c r="F98" s="1"/>
      <c r="G98" s="1"/>
      <c r="H98" s="1"/>
      <c r="I98" s="1"/>
      <c r="J98" s="1"/>
      <c r="K98" s="1"/>
    </row>
    <row r="99" spans="6:11" x14ac:dyDescent="0.3">
      <c r="F99" s="1"/>
      <c r="G99" s="1"/>
      <c r="H99" s="1"/>
      <c r="I99" s="1"/>
      <c r="J99" s="1"/>
      <c r="K99" s="1"/>
    </row>
    <row r="100" spans="6:11" x14ac:dyDescent="0.3">
      <c r="F100" s="1"/>
      <c r="G100" s="1"/>
      <c r="H100" s="1"/>
      <c r="I100" s="1"/>
      <c r="J100" s="1"/>
      <c r="K100" s="1"/>
    </row>
  </sheetData>
  <sortState ref="A4:M5">
    <sortCondition descending="1" ref="M4:M5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95"/>
  <sheetViews>
    <sheetView zoomScaleNormal="100" workbookViewId="0">
      <selection activeCell="H15" sqref="H15"/>
    </sheetView>
  </sheetViews>
  <sheetFormatPr defaultColWidth="9.109375" defaultRowHeight="14.4" x14ac:dyDescent="0.3"/>
  <cols>
    <col min="1" max="1" width="47.33203125" style="1" customWidth="1"/>
    <col min="2" max="2" width="11.6640625" style="1" customWidth="1"/>
    <col min="3" max="3" width="10" style="1" customWidth="1"/>
    <col min="4" max="4" width="41.6640625" style="1" customWidth="1"/>
    <col min="5" max="5" width="32.44140625" style="1" customWidth="1"/>
    <col min="6" max="12" width="7.44140625" style="5" customWidth="1"/>
    <col min="13" max="13" width="9.109375" style="1"/>
    <col min="14" max="14" width="10.88671875" style="1" customWidth="1"/>
    <col min="15" max="15" width="14.44140625" style="1" customWidth="1"/>
    <col min="16" max="16384" width="9.109375" style="1"/>
  </cols>
  <sheetData>
    <row r="1" spans="1:16" ht="22.8" x14ac:dyDescent="0.3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2">
        <v>100</v>
      </c>
    </row>
    <row r="2" spans="1:16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20</v>
      </c>
      <c r="M2" s="6" t="s">
        <v>4</v>
      </c>
      <c r="N2" s="8" t="s">
        <v>5</v>
      </c>
      <c r="O2" s="6" t="s">
        <v>6</v>
      </c>
    </row>
    <row r="3" spans="1:16" ht="15.6" x14ac:dyDescent="0.3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6" ht="15" customHeight="1" x14ac:dyDescent="0.3">
      <c r="A4" s="14" t="s">
        <v>203</v>
      </c>
      <c r="B4" s="2" t="s">
        <v>206</v>
      </c>
      <c r="C4" s="4" t="s">
        <v>209</v>
      </c>
      <c r="D4" s="2" t="s">
        <v>23</v>
      </c>
      <c r="E4" s="14" t="s">
        <v>210</v>
      </c>
      <c r="F4" s="3">
        <v>11</v>
      </c>
      <c r="G4" s="3">
        <v>7</v>
      </c>
      <c r="H4" s="3">
        <v>12</v>
      </c>
      <c r="I4" s="3">
        <v>8</v>
      </c>
      <c r="J4" s="3">
        <v>9</v>
      </c>
      <c r="K4" s="3">
        <v>15</v>
      </c>
      <c r="L4" s="3">
        <v>15</v>
      </c>
      <c r="M4" s="13">
        <f>IF(SUM(F4:L4)&gt;$P$1, "больше макс!", SUM(F4:L4))</f>
        <v>77</v>
      </c>
      <c r="N4" s="8">
        <f>M4/$P$1</f>
        <v>0.77</v>
      </c>
      <c r="O4" s="17" t="s">
        <v>212</v>
      </c>
    </row>
    <row r="5" spans="1:16" ht="15" customHeight="1" x14ac:dyDescent="0.3">
      <c r="A5" s="15" t="s">
        <v>204</v>
      </c>
      <c r="B5" s="2" t="s">
        <v>207</v>
      </c>
      <c r="C5" s="4" t="s">
        <v>209</v>
      </c>
      <c r="D5" s="2" t="s">
        <v>23</v>
      </c>
      <c r="E5" s="14" t="s">
        <v>210</v>
      </c>
      <c r="F5" s="3">
        <v>3</v>
      </c>
      <c r="G5" s="3">
        <v>8</v>
      </c>
      <c r="H5" s="3">
        <v>8</v>
      </c>
      <c r="I5" s="3">
        <v>6</v>
      </c>
      <c r="J5" s="3">
        <v>9</v>
      </c>
      <c r="K5" s="3">
        <v>11</v>
      </c>
      <c r="L5" s="3">
        <v>8</v>
      </c>
      <c r="M5" s="13">
        <f>IF(SUM(F5:L5)&gt;$P$1, "больше макс!", SUM(F5:L5))</f>
        <v>53</v>
      </c>
      <c r="N5" s="8">
        <f>M5/$P$1</f>
        <v>0.53</v>
      </c>
      <c r="O5" s="17" t="s">
        <v>213</v>
      </c>
    </row>
    <row r="6" spans="1:16" ht="15" customHeight="1" x14ac:dyDescent="0.3">
      <c r="A6" s="15" t="s">
        <v>202</v>
      </c>
      <c r="B6" s="2" t="s">
        <v>205</v>
      </c>
      <c r="C6" s="4" t="s">
        <v>208</v>
      </c>
      <c r="D6" s="2" t="s">
        <v>23</v>
      </c>
      <c r="E6" s="14" t="s">
        <v>210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5</v>
      </c>
      <c r="L6" s="3">
        <v>1</v>
      </c>
      <c r="M6" s="13">
        <f>IF(SUM(F6:L6)&gt;$P$1, "больше макс!", SUM(F6:L6))</f>
        <v>6</v>
      </c>
      <c r="N6" s="8">
        <f>M6/$P$1</f>
        <v>0.06</v>
      </c>
      <c r="O6" s="17" t="s">
        <v>211</v>
      </c>
    </row>
    <row r="7" spans="1:16" ht="15" customHeight="1" x14ac:dyDescent="0.3">
      <c r="F7" s="1"/>
      <c r="G7" s="1"/>
      <c r="H7" s="1"/>
      <c r="I7" s="1"/>
      <c r="J7" s="1"/>
      <c r="K7" s="1"/>
      <c r="L7" s="1"/>
    </row>
    <row r="8" spans="1:16" ht="15" customHeight="1" x14ac:dyDescent="0.3">
      <c r="F8" s="1"/>
      <c r="G8" s="1"/>
      <c r="H8" s="1"/>
      <c r="I8" s="1"/>
      <c r="J8" s="1"/>
      <c r="K8" s="1"/>
      <c r="L8" s="1"/>
    </row>
    <row r="9" spans="1:16" ht="15" customHeight="1" x14ac:dyDescent="0.3">
      <c r="F9" s="1"/>
      <c r="G9" s="1"/>
      <c r="H9" s="1"/>
      <c r="I9" s="1"/>
      <c r="J9" s="1"/>
      <c r="K9" s="1"/>
      <c r="L9" s="1"/>
    </row>
    <row r="10" spans="1:16" ht="15" customHeight="1" x14ac:dyDescent="0.3">
      <c r="F10" s="1"/>
      <c r="G10" s="1"/>
      <c r="H10" s="1"/>
      <c r="I10" s="1"/>
      <c r="J10" s="1"/>
      <c r="K10" s="1"/>
      <c r="L10" s="1"/>
    </row>
    <row r="11" spans="1:16" ht="15" customHeight="1" x14ac:dyDescent="0.3">
      <c r="F11" s="1"/>
      <c r="G11" s="1"/>
      <c r="H11" s="1"/>
      <c r="I11" s="1"/>
      <c r="J11" s="1"/>
      <c r="K11" s="1"/>
      <c r="L11" s="1"/>
    </row>
    <row r="12" spans="1:16" ht="15" customHeight="1" x14ac:dyDescent="0.3">
      <c r="F12" s="1"/>
      <c r="G12" s="1"/>
      <c r="H12" s="1"/>
      <c r="I12" s="1"/>
      <c r="J12" s="1"/>
      <c r="K12" s="1"/>
      <c r="L12" s="1"/>
    </row>
    <row r="13" spans="1:16" ht="15" customHeight="1" x14ac:dyDescent="0.3">
      <c r="F13" s="1"/>
      <c r="G13" s="1"/>
      <c r="H13" s="1"/>
      <c r="I13" s="1"/>
      <c r="J13" s="1"/>
      <c r="K13" s="1"/>
      <c r="L13" s="1"/>
    </row>
    <row r="14" spans="1:16" ht="15" customHeight="1" x14ac:dyDescent="0.3">
      <c r="F14" s="1"/>
      <c r="G14" s="1"/>
      <c r="H14" s="1"/>
      <c r="I14" s="1"/>
      <c r="J14" s="1"/>
      <c r="K14" s="1"/>
      <c r="L14" s="1"/>
    </row>
    <row r="15" spans="1:16" ht="15" customHeight="1" x14ac:dyDescent="0.3">
      <c r="F15" s="1"/>
      <c r="G15" s="1"/>
      <c r="H15" s="1"/>
      <c r="I15" s="1"/>
      <c r="J15" s="1"/>
      <c r="K15" s="1"/>
      <c r="L15" s="1"/>
    </row>
    <row r="16" spans="1:16" ht="15" customHeight="1" x14ac:dyDescent="0.3">
      <c r="F16" s="1"/>
      <c r="G16" s="1"/>
      <c r="H16" s="1"/>
      <c r="I16" s="1"/>
      <c r="J16" s="1"/>
      <c r="K16" s="1"/>
      <c r="L16" s="1"/>
    </row>
    <row r="17" spans="6:12" ht="15" customHeight="1" x14ac:dyDescent="0.3">
      <c r="F17" s="1"/>
      <c r="G17" s="1"/>
      <c r="H17" s="1"/>
      <c r="I17" s="1"/>
      <c r="J17" s="1"/>
      <c r="K17" s="1"/>
      <c r="L17" s="1"/>
    </row>
    <row r="18" spans="6:12" ht="15" customHeight="1" x14ac:dyDescent="0.3">
      <c r="F18" s="1"/>
      <c r="G18" s="1"/>
      <c r="H18" s="1"/>
      <c r="I18" s="1"/>
      <c r="J18" s="1"/>
      <c r="K18" s="1"/>
      <c r="L18" s="1"/>
    </row>
    <row r="19" spans="6:12" ht="15" customHeight="1" x14ac:dyDescent="0.3">
      <c r="F19" s="1"/>
      <c r="G19" s="1"/>
      <c r="H19" s="1"/>
      <c r="I19" s="1"/>
      <c r="J19" s="1"/>
      <c r="K19" s="1"/>
      <c r="L19" s="1"/>
    </row>
    <row r="20" spans="6:12" ht="15" customHeight="1" x14ac:dyDescent="0.3">
      <c r="F20" s="1"/>
      <c r="G20" s="1"/>
      <c r="H20" s="1"/>
      <c r="I20" s="1"/>
      <c r="J20" s="1"/>
      <c r="K20" s="1"/>
      <c r="L20" s="1"/>
    </row>
    <row r="21" spans="6:12" ht="15" customHeight="1" x14ac:dyDescent="0.3">
      <c r="F21" s="1"/>
      <c r="G21" s="1"/>
      <c r="H21" s="1"/>
      <c r="I21" s="1"/>
      <c r="J21" s="1"/>
      <c r="K21" s="1"/>
      <c r="L21" s="1"/>
    </row>
    <row r="22" spans="6:12" ht="15" customHeight="1" x14ac:dyDescent="0.3">
      <c r="F22" s="1"/>
      <c r="G22" s="1"/>
      <c r="H22" s="1"/>
      <c r="I22" s="1"/>
      <c r="J22" s="1"/>
      <c r="K22" s="1"/>
      <c r="L22" s="1"/>
    </row>
    <row r="23" spans="6:12" ht="15" customHeight="1" x14ac:dyDescent="0.3">
      <c r="F23" s="1"/>
      <c r="G23" s="1"/>
      <c r="H23" s="1"/>
      <c r="I23" s="1"/>
      <c r="J23" s="1"/>
      <c r="K23" s="1"/>
      <c r="L23" s="1"/>
    </row>
    <row r="24" spans="6:12" ht="15" customHeight="1" x14ac:dyDescent="0.3">
      <c r="F24" s="1"/>
      <c r="G24" s="1"/>
      <c r="H24" s="1"/>
      <c r="I24" s="1"/>
      <c r="J24" s="1"/>
      <c r="K24" s="1"/>
      <c r="L24" s="1"/>
    </row>
    <row r="25" spans="6:12" ht="15" customHeight="1" x14ac:dyDescent="0.3">
      <c r="F25" s="1"/>
      <c r="G25" s="1"/>
      <c r="H25" s="1"/>
      <c r="I25" s="1"/>
      <c r="J25" s="1"/>
      <c r="K25" s="1"/>
      <c r="L25" s="1"/>
    </row>
    <row r="26" spans="6:12" ht="15" customHeight="1" x14ac:dyDescent="0.3">
      <c r="F26" s="1"/>
      <c r="G26" s="1"/>
      <c r="H26" s="1"/>
      <c r="I26" s="1"/>
      <c r="J26" s="1"/>
      <c r="K26" s="1"/>
      <c r="L26" s="1"/>
    </row>
    <row r="27" spans="6:12" x14ac:dyDescent="0.3">
      <c r="F27" s="1"/>
      <c r="G27" s="1"/>
      <c r="H27" s="1"/>
      <c r="I27" s="1"/>
      <c r="J27" s="1"/>
      <c r="K27" s="1"/>
      <c r="L27" s="1"/>
    </row>
    <row r="28" spans="6:12" x14ac:dyDescent="0.3">
      <c r="F28" s="1"/>
      <c r="G28" s="1"/>
      <c r="H28" s="1"/>
      <c r="I28" s="1"/>
      <c r="J28" s="1"/>
      <c r="K28" s="1"/>
      <c r="L28" s="1"/>
    </row>
    <row r="29" spans="6:12" x14ac:dyDescent="0.3">
      <c r="F29" s="1"/>
      <c r="G29" s="1"/>
      <c r="H29" s="1"/>
      <c r="I29" s="1"/>
      <c r="J29" s="1"/>
      <c r="K29" s="1"/>
      <c r="L29" s="1"/>
    </row>
    <row r="30" spans="6:12" x14ac:dyDescent="0.3">
      <c r="F30" s="1"/>
      <c r="G30" s="1"/>
      <c r="H30" s="1"/>
      <c r="I30" s="1"/>
      <c r="J30" s="1"/>
      <c r="K30" s="1"/>
      <c r="L30" s="1"/>
    </row>
    <row r="31" spans="6:12" x14ac:dyDescent="0.3">
      <c r="F31" s="1"/>
      <c r="G31" s="1"/>
      <c r="H31" s="1"/>
      <c r="I31" s="1"/>
      <c r="J31" s="1"/>
      <c r="K31" s="1"/>
      <c r="L31" s="1"/>
    </row>
    <row r="32" spans="6:12" x14ac:dyDescent="0.3">
      <c r="F32" s="1"/>
      <c r="G32" s="1"/>
      <c r="H32" s="1"/>
      <c r="I32" s="1"/>
      <c r="J32" s="1"/>
      <c r="K32" s="1"/>
      <c r="L32" s="1"/>
    </row>
    <row r="33" spans="6:12" x14ac:dyDescent="0.3">
      <c r="F33" s="1"/>
      <c r="G33" s="1"/>
      <c r="H33" s="1"/>
      <c r="I33" s="1"/>
      <c r="J33" s="1"/>
      <c r="K33" s="1"/>
      <c r="L33" s="1"/>
    </row>
    <row r="34" spans="6:12" x14ac:dyDescent="0.3">
      <c r="F34" s="1"/>
      <c r="G34" s="1"/>
      <c r="H34" s="1"/>
      <c r="I34" s="1"/>
      <c r="J34" s="1"/>
      <c r="K34" s="1"/>
      <c r="L34" s="1"/>
    </row>
    <row r="35" spans="6:12" x14ac:dyDescent="0.3">
      <c r="F35" s="1"/>
      <c r="G35" s="1"/>
      <c r="H35" s="1"/>
      <c r="I35" s="1"/>
      <c r="J35" s="1"/>
      <c r="K35" s="1"/>
      <c r="L35" s="1"/>
    </row>
    <row r="36" spans="6:12" x14ac:dyDescent="0.3">
      <c r="F36" s="1"/>
      <c r="G36" s="1"/>
      <c r="H36" s="1"/>
      <c r="I36" s="1"/>
      <c r="J36" s="1"/>
      <c r="K36" s="1"/>
      <c r="L36" s="1"/>
    </row>
    <row r="37" spans="6:12" x14ac:dyDescent="0.3">
      <c r="F37" s="1"/>
      <c r="G37" s="1"/>
      <c r="H37" s="1"/>
      <c r="I37" s="1"/>
      <c r="J37" s="1"/>
      <c r="K37" s="1"/>
      <c r="L37" s="1"/>
    </row>
    <row r="38" spans="6:12" x14ac:dyDescent="0.3">
      <c r="F38" s="1"/>
      <c r="G38" s="1"/>
      <c r="H38" s="1"/>
      <c r="I38" s="1"/>
      <c r="J38" s="1"/>
      <c r="K38" s="1"/>
      <c r="L38" s="1"/>
    </row>
    <row r="39" spans="6:12" x14ac:dyDescent="0.3">
      <c r="F39" s="1"/>
      <c r="G39" s="1"/>
      <c r="H39" s="1"/>
      <c r="I39" s="1"/>
      <c r="J39" s="1"/>
      <c r="K39" s="1"/>
      <c r="L39" s="1"/>
    </row>
    <row r="40" spans="6:12" x14ac:dyDescent="0.3">
      <c r="F40" s="1"/>
      <c r="G40" s="1"/>
      <c r="H40" s="1"/>
      <c r="I40" s="1"/>
      <c r="J40" s="1"/>
      <c r="K40" s="1"/>
      <c r="L40" s="1"/>
    </row>
    <row r="41" spans="6:12" x14ac:dyDescent="0.3">
      <c r="F41" s="1"/>
      <c r="G41" s="1"/>
      <c r="H41" s="1"/>
      <c r="I41" s="1"/>
      <c r="J41" s="1"/>
      <c r="K41" s="1"/>
      <c r="L41" s="1"/>
    </row>
    <row r="42" spans="6:12" x14ac:dyDescent="0.3">
      <c r="F42" s="1"/>
      <c r="G42" s="1"/>
      <c r="H42" s="1"/>
      <c r="I42" s="1"/>
      <c r="J42" s="1"/>
      <c r="K42" s="1"/>
      <c r="L42" s="1"/>
    </row>
    <row r="43" spans="6:12" x14ac:dyDescent="0.3">
      <c r="F43" s="1"/>
      <c r="G43" s="1"/>
      <c r="H43" s="1"/>
      <c r="I43" s="1"/>
      <c r="J43" s="1"/>
      <c r="K43" s="1"/>
      <c r="L43" s="1"/>
    </row>
    <row r="44" spans="6:12" x14ac:dyDescent="0.3">
      <c r="F44" s="1"/>
      <c r="G44" s="1"/>
      <c r="H44" s="1"/>
      <c r="I44" s="1"/>
      <c r="J44" s="1"/>
      <c r="K44" s="1"/>
      <c r="L44" s="1"/>
    </row>
    <row r="45" spans="6:12" x14ac:dyDescent="0.3">
      <c r="F45" s="1"/>
      <c r="G45" s="1"/>
      <c r="H45" s="1"/>
      <c r="I45" s="1"/>
      <c r="J45" s="1"/>
      <c r="K45" s="1"/>
      <c r="L45" s="1"/>
    </row>
    <row r="46" spans="6:12" x14ac:dyDescent="0.3">
      <c r="F46" s="1"/>
      <c r="G46" s="1"/>
      <c r="H46" s="1"/>
      <c r="I46" s="1"/>
      <c r="J46" s="1"/>
      <c r="K46" s="1"/>
      <c r="L46" s="1"/>
    </row>
    <row r="47" spans="6:12" x14ac:dyDescent="0.3">
      <c r="F47" s="1"/>
      <c r="G47" s="1"/>
      <c r="H47" s="1"/>
      <c r="I47" s="1"/>
      <c r="J47" s="1"/>
      <c r="K47" s="1"/>
      <c r="L47" s="1"/>
    </row>
    <row r="48" spans="6:12" x14ac:dyDescent="0.3">
      <c r="F48" s="1"/>
      <c r="G48" s="1"/>
      <c r="H48" s="1"/>
      <c r="I48" s="1"/>
      <c r="J48" s="1"/>
      <c r="K48" s="1"/>
      <c r="L48" s="1"/>
    </row>
    <row r="49" spans="6:12" x14ac:dyDescent="0.3">
      <c r="F49" s="1"/>
      <c r="G49" s="1"/>
      <c r="H49" s="1"/>
      <c r="I49" s="1"/>
      <c r="J49" s="1"/>
      <c r="K49" s="1"/>
      <c r="L49" s="1"/>
    </row>
    <row r="50" spans="6:12" x14ac:dyDescent="0.3">
      <c r="F50" s="1"/>
      <c r="G50" s="1"/>
      <c r="H50" s="1"/>
      <c r="I50" s="1"/>
      <c r="J50" s="1"/>
      <c r="K50" s="1"/>
      <c r="L50" s="1"/>
    </row>
    <row r="51" spans="6:12" x14ac:dyDescent="0.3">
      <c r="F51" s="1"/>
      <c r="G51" s="1"/>
      <c r="H51" s="1"/>
      <c r="I51" s="1"/>
      <c r="J51" s="1"/>
      <c r="K51" s="1"/>
      <c r="L51" s="1"/>
    </row>
    <row r="52" spans="6:12" x14ac:dyDescent="0.3">
      <c r="F52" s="1"/>
      <c r="G52" s="1"/>
      <c r="H52" s="1"/>
      <c r="I52" s="1"/>
      <c r="J52" s="1"/>
      <c r="K52" s="1"/>
      <c r="L52" s="1"/>
    </row>
    <row r="53" spans="6:12" x14ac:dyDescent="0.3">
      <c r="F53" s="1"/>
      <c r="G53" s="1"/>
      <c r="H53" s="1"/>
      <c r="I53" s="1"/>
      <c r="J53" s="1"/>
      <c r="K53" s="1"/>
      <c r="L53" s="1"/>
    </row>
    <row r="54" spans="6:12" x14ac:dyDescent="0.3">
      <c r="F54" s="1"/>
      <c r="G54" s="1"/>
      <c r="H54" s="1"/>
      <c r="I54" s="1"/>
      <c r="J54" s="1"/>
      <c r="K54" s="1"/>
      <c r="L54" s="1"/>
    </row>
    <row r="55" spans="6:12" x14ac:dyDescent="0.3">
      <c r="F55" s="1"/>
      <c r="G55" s="1"/>
      <c r="H55" s="1"/>
      <c r="I55" s="1"/>
      <c r="J55" s="1"/>
      <c r="K55" s="1"/>
      <c r="L55" s="1"/>
    </row>
    <row r="56" spans="6:12" x14ac:dyDescent="0.3">
      <c r="F56" s="1"/>
      <c r="G56" s="1"/>
      <c r="H56" s="1"/>
      <c r="I56" s="1"/>
      <c r="J56" s="1"/>
      <c r="K56" s="1"/>
      <c r="L56" s="1"/>
    </row>
    <row r="57" spans="6:12" x14ac:dyDescent="0.3">
      <c r="F57" s="1"/>
      <c r="G57" s="1"/>
      <c r="H57" s="1"/>
      <c r="I57" s="1"/>
      <c r="J57" s="1"/>
      <c r="K57" s="1"/>
      <c r="L57" s="1"/>
    </row>
    <row r="58" spans="6:12" x14ac:dyDescent="0.3">
      <c r="F58" s="1"/>
      <c r="G58" s="1"/>
      <c r="H58" s="1"/>
      <c r="I58" s="1"/>
      <c r="J58" s="1"/>
      <c r="K58" s="1"/>
      <c r="L58" s="1"/>
    </row>
    <row r="59" spans="6:12" x14ac:dyDescent="0.3">
      <c r="F59" s="1"/>
      <c r="G59" s="1"/>
      <c r="H59" s="1"/>
      <c r="I59" s="1"/>
      <c r="J59" s="1"/>
      <c r="K59" s="1"/>
      <c r="L59" s="1"/>
    </row>
    <row r="60" spans="6:12" x14ac:dyDescent="0.3">
      <c r="F60" s="1"/>
      <c r="G60" s="1"/>
      <c r="H60" s="1"/>
      <c r="I60" s="1"/>
      <c r="J60" s="1"/>
      <c r="K60" s="1"/>
      <c r="L60" s="1"/>
    </row>
    <row r="61" spans="6:12" x14ac:dyDescent="0.3">
      <c r="F61" s="1"/>
      <c r="G61" s="1"/>
      <c r="H61" s="1"/>
      <c r="I61" s="1"/>
      <c r="J61" s="1"/>
      <c r="K61" s="1"/>
      <c r="L61" s="1"/>
    </row>
    <row r="62" spans="6:12" x14ac:dyDescent="0.3">
      <c r="F62" s="1"/>
      <c r="G62" s="1"/>
      <c r="H62" s="1"/>
      <c r="I62" s="1"/>
      <c r="J62" s="1"/>
      <c r="K62" s="1"/>
      <c r="L62" s="1"/>
    </row>
    <row r="63" spans="6:12" x14ac:dyDescent="0.3">
      <c r="F63" s="1"/>
      <c r="G63" s="1"/>
      <c r="H63" s="1"/>
      <c r="I63" s="1"/>
      <c r="J63" s="1"/>
      <c r="K63" s="1"/>
      <c r="L63" s="1"/>
    </row>
    <row r="64" spans="6:12" x14ac:dyDescent="0.3">
      <c r="F64" s="1"/>
      <c r="G64" s="1"/>
      <c r="H64" s="1"/>
      <c r="I64" s="1"/>
      <c r="J64" s="1"/>
      <c r="K64" s="1"/>
      <c r="L64" s="1"/>
    </row>
    <row r="65" spans="6:12" x14ac:dyDescent="0.3">
      <c r="F65" s="1"/>
      <c r="G65" s="1"/>
      <c r="H65" s="1"/>
      <c r="I65" s="1"/>
      <c r="J65" s="1"/>
      <c r="K65" s="1"/>
      <c r="L65" s="1"/>
    </row>
    <row r="66" spans="6:12" x14ac:dyDescent="0.3">
      <c r="F66" s="1"/>
      <c r="G66" s="1"/>
      <c r="H66" s="1"/>
      <c r="I66" s="1"/>
      <c r="J66" s="1"/>
      <c r="K66" s="1"/>
      <c r="L66" s="1"/>
    </row>
    <row r="67" spans="6:12" x14ac:dyDescent="0.3">
      <c r="F67" s="1"/>
      <c r="G67" s="1"/>
      <c r="H67" s="1"/>
      <c r="I67" s="1"/>
      <c r="J67" s="1"/>
      <c r="K67" s="1"/>
      <c r="L67" s="1"/>
    </row>
    <row r="68" spans="6:12" x14ac:dyDescent="0.3">
      <c r="F68" s="1"/>
      <c r="G68" s="1"/>
      <c r="H68" s="1"/>
      <c r="I68" s="1"/>
      <c r="J68" s="1"/>
      <c r="K68" s="1"/>
      <c r="L68" s="1"/>
    </row>
    <row r="69" spans="6:12" x14ac:dyDescent="0.3">
      <c r="F69" s="1"/>
      <c r="G69" s="1"/>
      <c r="H69" s="1"/>
      <c r="I69" s="1"/>
      <c r="J69" s="1"/>
      <c r="K69" s="1"/>
      <c r="L69" s="1"/>
    </row>
    <row r="70" spans="6:12" x14ac:dyDescent="0.3">
      <c r="F70" s="1"/>
      <c r="G70" s="1"/>
      <c r="H70" s="1"/>
      <c r="I70" s="1"/>
      <c r="J70" s="1"/>
      <c r="K70" s="1"/>
      <c r="L70" s="1"/>
    </row>
    <row r="71" spans="6:12" x14ac:dyDescent="0.3">
      <c r="F71" s="1"/>
      <c r="G71" s="1"/>
      <c r="H71" s="1"/>
      <c r="I71" s="1"/>
      <c r="J71" s="1"/>
      <c r="K71" s="1"/>
      <c r="L71" s="1"/>
    </row>
    <row r="72" spans="6:12" x14ac:dyDescent="0.3">
      <c r="F72" s="1"/>
      <c r="G72" s="1"/>
      <c r="H72" s="1"/>
      <c r="I72" s="1"/>
      <c r="J72" s="1"/>
      <c r="K72" s="1"/>
      <c r="L72" s="1"/>
    </row>
    <row r="73" spans="6:12" x14ac:dyDescent="0.3">
      <c r="F73" s="1"/>
      <c r="G73" s="1"/>
      <c r="H73" s="1"/>
      <c r="I73" s="1"/>
      <c r="J73" s="1"/>
      <c r="K73" s="1"/>
      <c r="L73" s="1"/>
    </row>
    <row r="74" spans="6:12" x14ac:dyDescent="0.3">
      <c r="F74" s="1"/>
      <c r="G74" s="1"/>
      <c r="H74" s="1"/>
      <c r="I74" s="1"/>
      <c r="J74" s="1"/>
      <c r="K74" s="1"/>
      <c r="L74" s="1"/>
    </row>
    <row r="75" spans="6:12" x14ac:dyDescent="0.3">
      <c r="F75" s="1"/>
      <c r="G75" s="1"/>
      <c r="H75" s="1"/>
      <c r="I75" s="1"/>
      <c r="J75" s="1"/>
      <c r="K75" s="1"/>
      <c r="L75" s="1"/>
    </row>
    <row r="76" spans="6:12" x14ac:dyDescent="0.3">
      <c r="F76" s="1"/>
      <c r="G76" s="1"/>
      <c r="H76" s="1"/>
      <c r="I76" s="1"/>
      <c r="J76" s="1"/>
      <c r="K76" s="1"/>
      <c r="L76" s="1"/>
    </row>
    <row r="77" spans="6:12" x14ac:dyDescent="0.3">
      <c r="F77" s="1"/>
      <c r="G77" s="1"/>
      <c r="H77" s="1"/>
      <c r="I77" s="1"/>
      <c r="J77" s="1"/>
      <c r="K77" s="1"/>
      <c r="L77" s="1"/>
    </row>
    <row r="78" spans="6:12" x14ac:dyDescent="0.3">
      <c r="F78" s="1"/>
      <c r="G78" s="1"/>
      <c r="H78" s="1"/>
      <c r="I78" s="1"/>
      <c r="J78" s="1"/>
      <c r="K78" s="1"/>
      <c r="L78" s="1"/>
    </row>
    <row r="79" spans="6:12" x14ac:dyDescent="0.3">
      <c r="F79" s="1"/>
      <c r="G79" s="1"/>
      <c r="H79" s="1"/>
      <c r="I79" s="1"/>
      <c r="J79" s="1"/>
      <c r="K79" s="1"/>
      <c r="L79" s="1"/>
    </row>
    <row r="80" spans="6:12" x14ac:dyDescent="0.3">
      <c r="F80" s="1"/>
      <c r="G80" s="1"/>
      <c r="H80" s="1"/>
      <c r="I80" s="1"/>
      <c r="J80" s="1"/>
      <c r="K80" s="1"/>
      <c r="L80" s="1"/>
    </row>
    <row r="81" spans="6:12" x14ac:dyDescent="0.3">
      <c r="F81" s="1"/>
      <c r="G81" s="1"/>
      <c r="H81" s="1"/>
      <c r="I81" s="1"/>
      <c r="J81" s="1"/>
      <c r="K81" s="1"/>
      <c r="L81" s="1"/>
    </row>
    <row r="82" spans="6:12" x14ac:dyDescent="0.3">
      <c r="F82" s="1"/>
      <c r="G82" s="1"/>
      <c r="H82" s="1"/>
      <c r="I82" s="1"/>
      <c r="J82" s="1"/>
      <c r="K82" s="1"/>
      <c r="L82" s="1"/>
    </row>
    <row r="83" spans="6:12" x14ac:dyDescent="0.3">
      <c r="F83" s="1"/>
      <c r="G83" s="1"/>
      <c r="H83" s="1"/>
      <c r="I83" s="1"/>
      <c r="J83" s="1"/>
      <c r="K83" s="1"/>
      <c r="L83" s="1"/>
    </row>
    <row r="84" spans="6:12" x14ac:dyDescent="0.3">
      <c r="F84" s="1"/>
      <c r="G84" s="1"/>
      <c r="H84" s="1"/>
      <c r="I84" s="1"/>
      <c r="J84" s="1"/>
      <c r="K84" s="1"/>
      <c r="L84" s="1"/>
    </row>
    <row r="85" spans="6:12" x14ac:dyDescent="0.3">
      <c r="F85" s="1"/>
      <c r="G85" s="1"/>
      <c r="H85" s="1"/>
      <c r="I85" s="1"/>
      <c r="J85" s="1"/>
      <c r="K85" s="1"/>
      <c r="L85" s="1"/>
    </row>
    <row r="86" spans="6:12" x14ac:dyDescent="0.3">
      <c r="F86" s="1"/>
      <c r="G86" s="1"/>
      <c r="H86" s="1"/>
      <c r="I86" s="1"/>
      <c r="J86" s="1"/>
      <c r="K86" s="1"/>
      <c r="L86" s="1"/>
    </row>
    <row r="87" spans="6:12" x14ac:dyDescent="0.3">
      <c r="F87" s="1"/>
      <c r="G87" s="1"/>
      <c r="H87" s="1"/>
      <c r="I87" s="1"/>
      <c r="J87" s="1"/>
      <c r="K87" s="1"/>
      <c r="L87" s="1"/>
    </row>
    <row r="88" spans="6:12" x14ac:dyDescent="0.3">
      <c r="F88" s="1"/>
      <c r="G88" s="1"/>
      <c r="H88" s="1"/>
      <c r="I88" s="1"/>
      <c r="J88" s="1"/>
      <c r="K88" s="1"/>
      <c r="L88" s="1"/>
    </row>
    <row r="89" spans="6:12" x14ac:dyDescent="0.3">
      <c r="F89" s="1"/>
      <c r="G89" s="1"/>
      <c r="H89" s="1"/>
      <c r="I89" s="1"/>
      <c r="J89" s="1"/>
      <c r="K89" s="1"/>
      <c r="L89" s="1"/>
    </row>
    <row r="90" spans="6:12" x14ac:dyDescent="0.3">
      <c r="F90" s="1"/>
      <c r="G90" s="1"/>
      <c r="H90" s="1"/>
      <c r="I90" s="1"/>
      <c r="J90" s="1"/>
      <c r="K90" s="1"/>
      <c r="L90" s="1"/>
    </row>
    <row r="91" spans="6:12" x14ac:dyDescent="0.3">
      <c r="F91" s="1"/>
      <c r="G91" s="1"/>
      <c r="H91" s="1"/>
      <c r="I91" s="1"/>
      <c r="J91" s="1"/>
      <c r="K91" s="1"/>
      <c r="L91" s="1"/>
    </row>
    <row r="92" spans="6:12" x14ac:dyDescent="0.3">
      <c r="F92" s="1"/>
      <c r="G92" s="1"/>
      <c r="H92" s="1"/>
      <c r="I92" s="1"/>
      <c r="J92" s="1"/>
      <c r="K92" s="1"/>
      <c r="L92" s="1"/>
    </row>
    <row r="93" spans="6:12" x14ac:dyDescent="0.3">
      <c r="F93" s="1"/>
      <c r="G93" s="1"/>
      <c r="H93" s="1"/>
      <c r="I93" s="1"/>
      <c r="J93" s="1"/>
      <c r="K93" s="1"/>
      <c r="L93" s="1"/>
    </row>
    <row r="94" spans="6:12" x14ac:dyDescent="0.3">
      <c r="F94" s="1"/>
      <c r="G94" s="1"/>
      <c r="H94" s="1"/>
      <c r="I94" s="1"/>
      <c r="J94" s="1"/>
      <c r="K94" s="1"/>
      <c r="L94" s="1"/>
    </row>
    <row r="95" spans="6:12" x14ac:dyDescent="0.3">
      <c r="F95" s="1"/>
      <c r="G95" s="1"/>
      <c r="H95" s="1"/>
      <c r="I95" s="1"/>
      <c r="J95" s="1"/>
      <c r="K95" s="1"/>
      <c r="L95" s="1"/>
    </row>
  </sheetData>
  <sortState ref="A4:N6">
    <sortCondition descending="1" ref="N4:N6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101"/>
  <sheetViews>
    <sheetView zoomScaleNormal="100" workbookViewId="0">
      <selection activeCell="A3" sqref="A3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11" width="7.44140625" style="5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2">
        <v>100</v>
      </c>
    </row>
    <row r="2" spans="1:15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6" t="s">
        <v>4</v>
      </c>
      <c r="M2" s="8" t="s">
        <v>5</v>
      </c>
      <c r="N2" s="6" t="s">
        <v>6</v>
      </c>
    </row>
    <row r="3" spans="1:15" ht="15.6" x14ac:dyDescent="0.3">
      <c r="A3" s="9" t="s">
        <v>214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5" ht="15" customHeight="1" x14ac:dyDescent="0.3">
      <c r="F4" s="1"/>
      <c r="G4" s="1"/>
      <c r="H4" s="1"/>
      <c r="I4" s="1"/>
      <c r="J4" s="1"/>
      <c r="K4" s="1"/>
    </row>
    <row r="5" spans="1:15" ht="15" customHeight="1" x14ac:dyDescent="0.3">
      <c r="F5" s="1"/>
      <c r="G5" s="1"/>
      <c r="H5" s="1"/>
      <c r="I5" s="1"/>
      <c r="J5" s="1"/>
      <c r="K5" s="1"/>
    </row>
    <row r="6" spans="1:15" ht="15" customHeight="1" x14ac:dyDescent="0.3">
      <c r="F6" s="1"/>
      <c r="G6" s="1"/>
      <c r="H6" s="1"/>
      <c r="I6" s="1"/>
      <c r="J6" s="1"/>
      <c r="K6" s="1"/>
    </row>
    <row r="7" spans="1:15" ht="15" customHeight="1" x14ac:dyDescent="0.3">
      <c r="F7" s="1"/>
      <c r="G7" s="1"/>
      <c r="H7" s="1"/>
      <c r="I7" s="1"/>
      <c r="J7" s="1"/>
      <c r="K7" s="1"/>
    </row>
    <row r="8" spans="1:15" ht="15" customHeight="1" x14ac:dyDescent="0.3">
      <c r="F8" s="1"/>
      <c r="G8" s="1"/>
      <c r="H8" s="1"/>
      <c r="I8" s="1"/>
      <c r="J8" s="1"/>
      <c r="K8" s="1"/>
    </row>
    <row r="9" spans="1:15" ht="15" customHeight="1" x14ac:dyDescent="0.3">
      <c r="F9" s="1"/>
      <c r="G9" s="1"/>
      <c r="H9" s="1"/>
      <c r="I9" s="1"/>
      <c r="J9" s="1"/>
      <c r="K9" s="1"/>
    </row>
    <row r="10" spans="1:15" ht="15" customHeight="1" x14ac:dyDescent="0.3">
      <c r="F10" s="1"/>
      <c r="G10" s="1"/>
      <c r="H10" s="1"/>
      <c r="I10" s="1"/>
      <c r="J10" s="1"/>
      <c r="K10" s="1"/>
    </row>
    <row r="11" spans="1:15" ht="15" customHeight="1" x14ac:dyDescent="0.3">
      <c r="F11" s="1"/>
      <c r="G11" s="1"/>
      <c r="H11" s="1"/>
      <c r="I11" s="1"/>
      <c r="J11" s="1"/>
      <c r="K11" s="1"/>
    </row>
    <row r="12" spans="1:15" ht="15" customHeight="1" x14ac:dyDescent="0.3">
      <c r="F12" s="1"/>
      <c r="G12" s="1"/>
      <c r="H12" s="1"/>
      <c r="I12" s="1"/>
      <c r="J12" s="1"/>
      <c r="K12" s="1"/>
    </row>
    <row r="13" spans="1:15" ht="15" customHeight="1" x14ac:dyDescent="0.3">
      <c r="F13" s="1"/>
      <c r="G13" s="1"/>
      <c r="H13" s="1"/>
      <c r="I13" s="1"/>
      <c r="J13" s="1"/>
      <c r="K13" s="1"/>
    </row>
    <row r="14" spans="1:15" ht="15" customHeight="1" x14ac:dyDescent="0.3">
      <c r="F14" s="1"/>
      <c r="G14" s="1"/>
      <c r="H14" s="1"/>
      <c r="I14" s="1"/>
      <c r="J14" s="1"/>
      <c r="K14" s="1"/>
    </row>
    <row r="15" spans="1:15" ht="15" customHeight="1" x14ac:dyDescent="0.3">
      <c r="F15" s="1"/>
      <c r="G15" s="1"/>
      <c r="H15" s="1"/>
      <c r="I15" s="1"/>
      <c r="J15" s="1"/>
      <c r="K15" s="1"/>
    </row>
    <row r="16" spans="1:15" ht="15" customHeight="1" x14ac:dyDescent="0.3">
      <c r="F16" s="1"/>
      <c r="G16" s="1"/>
      <c r="H16" s="1"/>
      <c r="I16" s="1"/>
      <c r="J16" s="1"/>
      <c r="K16" s="1"/>
    </row>
    <row r="17" s="1" customFormat="1" ht="15" customHeight="1" x14ac:dyDescent="0.3"/>
    <row r="18" s="1" customFormat="1" ht="15" customHeight="1" x14ac:dyDescent="0.3"/>
    <row r="19" s="1" customFormat="1" ht="15" customHeight="1" x14ac:dyDescent="0.3"/>
    <row r="20" s="1" customFormat="1" ht="15" customHeight="1" x14ac:dyDescent="0.3"/>
    <row r="21" s="1" customFormat="1" ht="15" customHeight="1" x14ac:dyDescent="0.3"/>
    <row r="22" s="1" customFormat="1" ht="15" customHeight="1" x14ac:dyDescent="0.3"/>
    <row r="23" s="1" customFormat="1" ht="15" customHeight="1" x14ac:dyDescent="0.3"/>
    <row r="24" s="1" customFormat="1" ht="15" customHeight="1" x14ac:dyDescent="0.3"/>
    <row r="25" s="1" customFormat="1" ht="15" customHeight="1" x14ac:dyDescent="0.3"/>
    <row r="26" s="1" customFormat="1" ht="15" customHeight="1" x14ac:dyDescent="0.3"/>
    <row r="27" s="1" customFormat="1" ht="15" customHeight="1" x14ac:dyDescent="0.3"/>
    <row r="28" s="1" customFormat="1" ht="15" customHeight="1" x14ac:dyDescent="0.3"/>
    <row r="29" s="1" customFormat="1" ht="15" customHeight="1" x14ac:dyDescent="0.3"/>
    <row r="30" s="1" customFormat="1" ht="15" customHeight="1" x14ac:dyDescent="0.3"/>
    <row r="31" s="1" customFormat="1" ht="15" customHeight="1" x14ac:dyDescent="0.3"/>
    <row r="32" s="1" customFormat="1" ht="15" customHeight="1" x14ac:dyDescent="0.3"/>
    <row r="33" s="1" customFormat="1" ht="15" customHeigh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O104"/>
  <sheetViews>
    <sheetView zoomScaleNormal="100" workbookViewId="0">
      <selection activeCell="J15" sqref="J15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11" width="7.44140625" style="5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2">
        <v>100</v>
      </c>
    </row>
    <row r="2" spans="1:15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6" t="s">
        <v>4</v>
      </c>
      <c r="M2" s="8" t="s">
        <v>5</v>
      </c>
      <c r="N2" s="6" t="s">
        <v>6</v>
      </c>
    </row>
    <row r="3" spans="1:15" ht="15.6" x14ac:dyDescent="0.3">
      <c r="A3" s="9" t="s">
        <v>215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5" ht="15" customHeight="1" x14ac:dyDescent="0.3">
      <c r="F4" s="1"/>
      <c r="G4" s="1"/>
      <c r="H4" s="1"/>
      <c r="I4" s="1"/>
      <c r="J4" s="1"/>
      <c r="K4" s="1"/>
    </row>
    <row r="5" spans="1:15" ht="15" customHeight="1" x14ac:dyDescent="0.3">
      <c r="F5" s="1"/>
      <c r="G5" s="1"/>
      <c r="H5" s="1"/>
      <c r="I5" s="1"/>
      <c r="J5" s="1"/>
      <c r="K5" s="1"/>
    </row>
    <row r="6" spans="1:15" ht="15" customHeight="1" x14ac:dyDescent="0.3">
      <c r="F6" s="1"/>
      <c r="G6" s="1"/>
      <c r="H6" s="1"/>
      <c r="I6" s="1"/>
      <c r="J6" s="1"/>
      <c r="K6" s="1"/>
    </row>
    <row r="7" spans="1:15" ht="15" customHeight="1" x14ac:dyDescent="0.3">
      <c r="F7" s="1"/>
      <c r="G7" s="1"/>
      <c r="H7" s="1"/>
      <c r="I7" s="1"/>
      <c r="J7" s="1"/>
      <c r="K7" s="1"/>
    </row>
    <row r="8" spans="1:15" ht="15" customHeight="1" x14ac:dyDescent="0.3">
      <c r="F8" s="1"/>
      <c r="G8" s="1"/>
      <c r="H8" s="1"/>
      <c r="I8" s="1"/>
      <c r="J8" s="1"/>
      <c r="K8" s="1"/>
    </row>
    <row r="9" spans="1:15" ht="15" customHeight="1" x14ac:dyDescent="0.3">
      <c r="F9" s="1"/>
      <c r="G9" s="1"/>
      <c r="H9" s="1"/>
      <c r="I9" s="1"/>
      <c r="J9" s="1"/>
      <c r="K9" s="1"/>
    </row>
    <row r="10" spans="1:15" ht="15" customHeight="1" x14ac:dyDescent="0.3">
      <c r="F10" s="1"/>
      <c r="G10" s="1"/>
      <c r="H10" s="1"/>
      <c r="I10" s="1"/>
      <c r="J10" s="1"/>
      <c r="K10" s="1"/>
    </row>
    <row r="11" spans="1:15" ht="15" customHeight="1" x14ac:dyDescent="0.3">
      <c r="F11" s="1"/>
      <c r="G11" s="1"/>
      <c r="H11" s="1"/>
      <c r="I11" s="1"/>
      <c r="J11" s="1"/>
      <c r="K11" s="1"/>
    </row>
    <row r="12" spans="1:15" ht="15" customHeight="1" x14ac:dyDescent="0.3">
      <c r="F12" s="1"/>
      <c r="G12" s="1"/>
      <c r="H12" s="1"/>
      <c r="I12" s="1"/>
      <c r="J12" s="1"/>
      <c r="K12" s="1"/>
    </row>
    <row r="13" spans="1:15" ht="15" customHeight="1" x14ac:dyDescent="0.3">
      <c r="F13" s="1"/>
      <c r="G13" s="1"/>
      <c r="H13" s="1"/>
      <c r="I13" s="1"/>
      <c r="J13" s="1"/>
      <c r="K13" s="1"/>
    </row>
    <row r="14" spans="1:15" ht="15" customHeight="1" x14ac:dyDescent="0.3">
      <c r="F14" s="1"/>
      <c r="G14" s="1"/>
      <c r="H14" s="1"/>
      <c r="I14" s="1"/>
      <c r="J14" s="1"/>
      <c r="K14" s="1"/>
    </row>
    <row r="15" spans="1:15" ht="15" customHeight="1" x14ac:dyDescent="0.3">
      <c r="F15" s="1"/>
      <c r="G15" s="1"/>
      <c r="H15" s="1"/>
      <c r="I15" s="1"/>
      <c r="J15" s="1"/>
      <c r="K15" s="1"/>
    </row>
    <row r="16" spans="1:15" ht="15" customHeight="1" x14ac:dyDescent="0.3">
      <c r="F16" s="1"/>
      <c r="G16" s="1"/>
      <c r="H16" s="1"/>
      <c r="I16" s="1"/>
      <c r="J16" s="1"/>
      <c r="K16" s="1"/>
    </row>
    <row r="17" s="1" customFormat="1" ht="15" customHeight="1" x14ac:dyDescent="0.3"/>
    <row r="18" s="1" customFormat="1" ht="15" customHeight="1" x14ac:dyDescent="0.3"/>
    <row r="19" s="1" customFormat="1" ht="15" customHeight="1" x14ac:dyDescent="0.3"/>
    <row r="20" s="1" customFormat="1" ht="15" customHeight="1" x14ac:dyDescent="0.3"/>
    <row r="21" s="1" customFormat="1" ht="15" customHeight="1" x14ac:dyDescent="0.3"/>
    <row r="22" s="1" customFormat="1" ht="15" customHeight="1" x14ac:dyDescent="0.3"/>
    <row r="23" s="1" customFormat="1" ht="15" customHeight="1" x14ac:dyDescent="0.3"/>
    <row r="24" s="1" customFormat="1" ht="15" customHeight="1" x14ac:dyDescent="0.3"/>
    <row r="25" s="1" customFormat="1" ht="15" customHeight="1" x14ac:dyDescent="0.3"/>
    <row r="26" s="1" customFormat="1" ht="15" customHeight="1" x14ac:dyDescent="0.3"/>
    <row r="27" s="1" customFormat="1" ht="15" customHeight="1" x14ac:dyDescent="0.3"/>
    <row r="28" s="1" customFormat="1" ht="15" customHeight="1" x14ac:dyDescent="0.3"/>
    <row r="29" s="1" customFormat="1" ht="15" customHeight="1" x14ac:dyDescent="0.3"/>
    <row r="30" s="1" customFormat="1" ht="15" customHeight="1" x14ac:dyDescent="0.3"/>
    <row r="31" s="1" customFormat="1" ht="15" customHeight="1" x14ac:dyDescent="0.3"/>
    <row r="32" s="1" customFormat="1" ht="15" customHeight="1" x14ac:dyDescent="0.3"/>
    <row r="33" s="1" customFormat="1" ht="15" customHeigh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2024-10-02T13:51:46Z</dcterms:modified>
</cp:coreProperties>
</file>