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OneDrive\Рабочий стол\ВсОШ На ттправку\"/>
    </mc:Choice>
  </mc:AlternateContent>
  <bookViews>
    <workbookView xWindow="0" yWindow="0" windowWidth="23040" windowHeight="9192" activeTab="5"/>
  </bookViews>
  <sheets>
    <sheet name="6 класс" sheetId="1" r:id="rId1"/>
    <sheet name="7 класс" sheetId="2" r:id="rId2"/>
    <sheet name="8 класс" sheetId="3" r:id="rId3"/>
    <sheet name="9 класс" sheetId="4" r:id="rId4"/>
    <sheet name="10 класс" sheetId="5" r:id="rId5"/>
    <sheet name="11 класс" sheetId="6" r:id="rId6"/>
  </sheets>
  <calcPr calcId="162913"/>
</workbook>
</file>

<file path=xl/calcChain.xml><?xml version="1.0" encoding="utf-8"?>
<calcChain xmlns="http://schemas.openxmlformats.org/spreadsheetml/2006/main">
  <c r="N5" i="6" l="1"/>
  <c r="O5" i="6" s="1"/>
  <c r="N21" i="6"/>
  <c r="O21" i="6" s="1"/>
  <c r="N20" i="6"/>
  <c r="O20" i="6" s="1"/>
  <c r="N13" i="6"/>
  <c r="O13" i="6" s="1"/>
  <c r="N19" i="6"/>
  <c r="O19" i="6" s="1"/>
  <c r="N8" i="6"/>
  <c r="O8" i="6" s="1"/>
  <c r="N18" i="6"/>
  <c r="O18" i="6" s="1"/>
  <c r="N17" i="6"/>
  <c r="O17" i="6" s="1"/>
  <c r="N16" i="6"/>
  <c r="O16" i="6" s="1"/>
  <c r="N10" i="6"/>
  <c r="O10" i="6" s="1"/>
  <c r="N11" i="6"/>
  <c r="O11" i="6" s="1"/>
  <c r="N7" i="6"/>
  <c r="O7" i="6" s="1"/>
  <c r="N4" i="6"/>
  <c r="O4" i="6" s="1"/>
  <c r="N9" i="6"/>
  <c r="O9" i="6" s="1"/>
  <c r="N15" i="6"/>
  <c r="O15" i="6" s="1"/>
  <c r="N12" i="6"/>
  <c r="O12" i="6" s="1"/>
  <c r="N14" i="6"/>
  <c r="O14" i="6" s="1"/>
  <c r="N6" i="6"/>
  <c r="O6" i="6" s="1"/>
  <c r="N7" i="5"/>
  <c r="O7" i="5" s="1"/>
  <c r="N19" i="5"/>
  <c r="O19" i="5" s="1"/>
  <c r="N6" i="5"/>
  <c r="O6" i="5" s="1"/>
  <c r="N12" i="5"/>
  <c r="O12" i="5" s="1"/>
  <c r="N16" i="5"/>
  <c r="O16" i="5" s="1"/>
  <c r="N5" i="5"/>
  <c r="O5" i="5" s="1"/>
  <c r="N9" i="5"/>
  <c r="O9" i="5" s="1"/>
  <c r="N20" i="5"/>
  <c r="O20" i="5" s="1"/>
  <c r="N10" i="5"/>
  <c r="O10" i="5" s="1"/>
  <c r="N4" i="5"/>
  <c r="O4" i="5" s="1"/>
  <c r="N17" i="5"/>
  <c r="O17" i="5" s="1"/>
  <c r="N18" i="5"/>
  <c r="O18" i="5" s="1"/>
  <c r="N8" i="5"/>
  <c r="O8" i="5" s="1"/>
  <c r="N21" i="5"/>
  <c r="O21" i="5" s="1"/>
  <c r="N15" i="5"/>
  <c r="O15" i="5" s="1"/>
  <c r="N14" i="5"/>
  <c r="O14" i="5" s="1"/>
  <c r="N11" i="5"/>
  <c r="O11" i="5" s="1"/>
  <c r="N13" i="5"/>
  <c r="O13" i="5" s="1"/>
  <c r="O34" i="4"/>
  <c r="P34" i="4" s="1"/>
  <c r="O23" i="4"/>
  <c r="P23" i="4" s="1"/>
  <c r="O37" i="4"/>
  <c r="P37" i="4" s="1"/>
  <c r="O26" i="4"/>
  <c r="P26" i="4" s="1"/>
  <c r="P9" i="4"/>
  <c r="O9" i="4"/>
  <c r="O6" i="4"/>
  <c r="P6" i="4" s="1"/>
  <c r="O17" i="4"/>
  <c r="P17" i="4" s="1"/>
  <c r="O15" i="4"/>
  <c r="P15" i="4" s="1"/>
  <c r="O13" i="4"/>
  <c r="P13" i="4" s="1"/>
  <c r="O35" i="4"/>
  <c r="P35" i="4" s="1"/>
  <c r="O19" i="4"/>
  <c r="P19" i="4" s="1"/>
  <c r="P14" i="4"/>
  <c r="O14" i="4"/>
  <c r="O16" i="4"/>
  <c r="P16" i="4" s="1"/>
  <c r="O18" i="4"/>
  <c r="P18" i="4" s="1"/>
  <c r="O12" i="4"/>
  <c r="P12" i="4" s="1"/>
  <c r="O11" i="4"/>
  <c r="P11" i="4" s="1"/>
  <c r="O33" i="4"/>
  <c r="P33" i="4" s="1"/>
  <c r="O10" i="4"/>
  <c r="P10" i="4" s="1"/>
  <c r="O7" i="4"/>
  <c r="P7" i="4" s="1"/>
  <c r="O31" i="4"/>
  <c r="P31" i="4" s="1"/>
  <c r="O28" i="4"/>
  <c r="P28" i="4" s="1"/>
  <c r="O8" i="4"/>
  <c r="P8" i="4" s="1"/>
  <c r="O22" i="4"/>
  <c r="P22" i="4" s="1"/>
  <c r="O21" i="4"/>
  <c r="P21" i="4" s="1"/>
  <c r="O29" i="4"/>
  <c r="P29" i="4" s="1"/>
  <c r="O25" i="4"/>
  <c r="P25" i="4" s="1"/>
  <c r="O38" i="4"/>
  <c r="P38" i="4" s="1"/>
  <c r="O30" i="4"/>
  <c r="P30" i="4" s="1"/>
  <c r="O39" i="4"/>
  <c r="P39" i="4" s="1"/>
  <c r="O32" i="4"/>
  <c r="P32" i="4" s="1"/>
  <c r="O4" i="4"/>
  <c r="P4" i="4" s="1"/>
  <c r="O20" i="4"/>
  <c r="P20" i="4" s="1"/>
  <c r="O24" i="4"/>
  <c r="P24" i="4" s="1"/>
  <c r="O36" i="4"/>
  <c r="P36" i="4" s="1"/>
  <c r="O5" i="4"/>
  <c r="P5" i="4" s="1"/>
  <c r="O27" i="4"/>
  <c r="P27" i="4" s="1"/>
  <c r="N46" i="3"/>
  <c r="O46" i="3" s="1"/>
  <c r="N7" i="3"/>
  <c r="O7" i="3" s="1"/>
  <c r="N21" i="3"/>
  <c r="O21" i="3" s="1"/>
  <c r="N12" i="3"/>
  <c r="O12" i="3" s="1"/>
  <c r="N38" i="3"/>
  <c r="O38" i="3" s="1"/>
  <c r="N18" i="3"/>
  <c r="O18" i="3" s="1"/>
  <c r="N20" i="3"/>
  <c r="O20" i="3" s="1"/>
  <c r="N43" i="3"/>
  <c r="O43" i="3" s="1"/>
  <c r="N25" i="3"/>
  <c r="O25" i="3" s="1"/>
  <c r="N33" i="3"/>
  <c r="O33" i="3" s="1"/>
  <c r="N45" i="3"/>
  <c r="O45" i="3" s="1"/>
  <c r="N6" i="3"/>
  <c r="O6" i="3" s="1"/>
  <c r="N39" i="3"/>
  <c r="O39" i="3" s="1"/>
  <c r="N24" i="3"/>
  <c r="O24" i="3" s="1"/>
  <c r="N5" i="3"/>
  <c r="O5" i="3" s="1"/>
  <c r="N27" i="3"/>
  <c r="O27" i="3" s="1"/>
  <c r="N36" i="3"/>
  <c r="O36" i="3" s="1"/>
  <c r="N17" i="3"/>
  <c r="O17" i="3" s="1"/>
  <c r="N10" i="3"/>
  <c r="O10" i="3" s="1"/>
  <c r="N28" i="3"/>
  <c r="O28" i="3" s="1"/>
  <c r="N15" i="3"/>
  <c r="O15" i="3" s="1"/>
  <c r="N14" i="3"/>
  <c r="O14" i="3" s="1"/>
  <c r="N40" i="3"/>
  <c r="O40" i="3" s="1"/>
  <c r="N13" i="3"/>
  <c r="O13" i="3" s="1"/>
  <c r="N23" i="3"/>
  <c r="O23" i="3" s="1"/>
  <c r="N22" i="3"/>
  <c r="O22" i="3" s="1"/>
  <c r="N19" i="3"/>
  <c r="O19" i="3" s="1"/>
  <c r="N26" i="3"/>
  <c r="O26" i="3" s="1"/>
  <c r="N32" i="3"/>
  <c r="O32" i="3" s="1"/>
  <c r="N44" i="3"/>
  <c r="O44" i="3" s="1"/>
  <c r="N9" i="3"/>
  <c r="O9" i="3" s="1"/>
  <c r="O8" i="3"/>
  <c r="N8" i="3"/>
  <c r="N11" i="3"/>
  <c r="O11" i="3" s="1"/>
  <c r="N42" i="3"/>
  <c r="O42" i="3" s="1"/>
  <c r="O41" i="3"/>
  <c r="N41" i="3"/>
  <c r="N31" i="3"/>
  <c r="O31" i="3" s="1"/>
  <c r="N30" i="3"/>
  <c r="O30" i="3" s="1"/>
  <c r="N34" i="3"/>
  <c r="O34" i="3" s="1"/>
  <c r="N16" i="3"/>
  <c r="O16" i="3" s="1"/>
  <c r="N37" i="3"/>
  <c r="O37" i="3" s="1"/>
  <c r="N4" i="3"/>
  <c r="O4" i="3" s="1"/>
  <c r="N29" i="3"/>
  <c r="O29" i="3" s="1"/>
  <c r="N35" i="3"/>
  <c r="O35" i="3" s="1"/>
  <c r="P58" i="2"/>
  <c r="Q58" i="2" s="1"/>
  <c r="P59" i="2"/>
  <c r="Q59" i="2" s="1"/>
  <c r="P20" i="2"/>
  <c r="Q20" i="2" s="1"/>
  <c r="P48" i="2"/>
  <c r="Q48" i="2" s="1"/>
  <c r="Q15" i="2"/>
  <c r="P19" i="2"/>
  <c r="Q19" i="2" s="1"/>
  <c r="P57" i="2"/>
  <c r="Q57" i="2" s="1"/>
  <c r="P14" i="2"/>
  <c r="Q14" i="2" s="1"/>
  <c r="P5" i="2"/>
  <c r="Q5" i="2" s="1"/>
  <c r="P11" i="2"/>
  <c r="Q11" i="2" s="1"/>
  <c r="P29" i="2"/>
  <c r="Q29" i="2" s="1"/>
  <c r="P42" i="2"/>
  <c r="Q42" i="2" s="1"/>
  <c r="P33" i="2"/>
  <c r="Q33" i="2" s="1"/>
  <c r="P39" i="2"/>
  <c r="Q39" i="2" s="1"/>
  <c r="P31" i="2"/>
  <c r="Q31" i="2" s="1"/>
  <c r="P26" i="2"/>
  <c r="Q26" i="2" s="1"/>
  <c r="P38" i="2"/>
  <c r="Q38" i="2" s="1"/>
  <c r="P51" i="2"/>
  <c r="Q51" i="2" s="1"/>
  <c r="P17" i="2"/>
  <c r="Q17" i="2" s="1"/>
  <c r="P10" i="2"/>
  <c r="Q10" i="2" s="1"/>
  <c r="P24" i="2"/>
  <c r="Q24" i="2" s="1"/>
  <c r="P50" i="2"/>
  <c r="Q50" i="2" s="1"/>
  <c r="P4" i="2"/>
  <c r="Q4" i="2" s="1"/>
  <c r="P44" i="2"/>
  <c r="Q44" i="2" s="1"/>
  <c r="P7" i="2"/>
  <c r="Q7" i="2" s="1"/>
  <c r="P34" i="2"/>
  <c r="Q34" i="2" s="1"/>
  <c r="P54" i="2"/>
  <c r="Q54" i="2" s="1"/>
  <c r="P23" i="2"/>
  <c r="Q23" i="2" s="1"/>
  <c r="P49" i="2"/>
  <c r="Q49" i="2" s="1"/>
  <c r="P53" i="2"/>
  <c r="Q53" i="2" s="1"/>
  <c r="P9" i="2"/>
  <c r="Q9" i="2" s="1"/>
  <c r="P8" i="2"/>
  <c r="Q8" i="2" s="1"/>
  <c r="P46" i="2"/>
  <c r="Q46" i="2" s="1"/>
  <c r="P37" i="2"/>
  <c r="Q37" i="2" s="1"/>
  <c r="P22" i="2"/>
  <c r="Q22" i="2" s="1"/>
  <c r="P56" i="2"/>
  <c r="Q56" i="2" s="1"/>
  <c r="P21" i="2"/>
  <c r="Q21" i="2" s="1"/>
  <c r="P30" i="2"/>
  <c r="Q30" i="2" s="1"/>
  <c r="P43" i="2"/>
  <c r="Q43" i="2" s="1"/>
  <c r="P36" i="2"/>
  <c r="Q36" i="2" s="1"/>
  <c r="P41" i="2"/>
  <c r="Q41" i="2" s="1"/>
  <c r="P52" i="2"/>
  <c r="Q52" i="2" s="1"/>
  <c r="P55" i="2"/>
  <c r="Q55" i="2" s="1"/>
  <c r="P28" i="2"/>
  <c r="Q28" i="2" s="1"/>
  <c r="P18" i="2"/>
  <c r="Q18" i="2" s="1"/>
  <c r="P60" i="2"/>
  <c r="Q60" i="2" s="1"/>
  <c r="P16" i="2"/>
  <c r="Q16" i="2" s="1"/>
  <c r="P45" i="2"/>
  <c r="Q45" i="2" s="1"/>
  <c r="P47" i="2"/>
  <c r="Q47" i="2" s="1"/>
  <c r="P13" i="2"/>
  <c r="Q13" i="2" s="1"/>
  <c r="P12" i="2"/>
  <c r="Q12" i="2" s="1"/>
  <c r="P25" i="2"/>
  <c r="Q25" i="2" s="1"/>
  <c r="P6" i="2"/>
  <c r="Q6" i="2" s="1"/>
  <c r="P32" i="2"/>
  <c r="Q32" i="2" s="1"/>
  <c r="P27" i="2"/>
  <c r="Q27" i="2" s="1"/>
  <c r="P35" i="2"/>
  <c r="Q35" i="2" s="1"/>
  <c r="P40" i="2"/>
  <c r="Q40" i="2" s="1"/>
  <c r="L5" i="1"/>
  <c r="M5" i="1" s="1"/>
  <c r="L55" i="1"/>
  <c r="M55" i="1" s="1"/>
  <c r="L47" i="1"/>
  <c r="M47" i="1" s="1"/>
  <c r="L6" i="1"/>
  <c r="M6" i="1" s="1"/>
  <c r="L30" i="1"/>
  <c r="M30" i="1" s="1"/>
  <c r="L44" i="1"/>
  <c r="M44" i="1" s="1"/>
  <c r="L43" i="1"/>
  <c r="M43" i="1" s="1"/>
  <c r="L12" i="1"/>
  <c r="M12" i="1" s="1"/>
  <c r="L20" i="1"/>
  <c r="M20" i="1" s="1"/>
  <c r="L42" i="1"/>
  <c r="M42" i="1" s="1"/>
  <c r="L37" i="1"/>
  <c r="M37" i="1" s="1"/>
  <c r="L38" i="1"/>
  <c r="M38" i="1" s="1"/>
  <c r="L19" i="1"/>
  <c r="M19" i="1" s="1"/>
  <c r="L18" i="1"/>
  <c r="M18" i="1" s="1"/>
  <c r="L56" i="1"/>
  <c r="M56" i="1" s="1"/>
  <c r="L36" i="1"/>
  <c r="M36" i="1" s="1"/>
  <c r="L35" i="1"/>
  <c r="M35" i="1" s="1"/>
  <c r="L53" i="1"/>
  <c r="M53" i="1" s="1"/>
  <c r="L34" i="1"/>
  <c r="M34" i="1" s="1"/>
  <c r="L17" i="1"/>
  <c r="M17" i="1" s="1"/>
  <c r="L11" i="1"/>
  <c r="M11" i="1" s="1"/>
  <c r="L10" i="1"/>
  <c r="M10" i="1" s="1"/>
  <c r="L28" i="1"/>
  <c r="M28" i="1" s="1"/>
  <c r="L46" i="1"/>
  <c r="M46" i="1" s="1"/>
  <c r="L8" i="1"/>
  <c r="M8" i="1" s="1"/>
  <c r="L45" i="1"/>
  <c r="M45" i="1" s="1"/>
  <c r="L50" i="1"/>
  <c r="M50" i="1" s="1"/>
  <c r="L29" i="1"/>
  <c r="M29" i="1" s="1"/>
  <c r="L24" i="1"/>
  <c r="M24" i="1" s="1"/>
  <c r="L48" i="1"/>
  <c r="M48" i="1" s="1"/>
  <c r="L41" i="1"/>
  <c r="M41" i="1" s="1"/>
  <c r="L33" i="1"/>
  <c r="M33" i="1" s="1"/>
  <c r="L16" i="1"/>
  <c r="M16" i="1" s="1"/>
  <c r="L23" i="1"/>
  <c r="M23" i="1" s="1"/>
  <c r="L39" i="1"/>
  <c r="M39" i="1" s="1"/>
  <c r="L4" i="1"/>
  <c r="M4" i="1" s="1"/>
  <c r="L22" i="1"/>
  <c r="M22" i="1" s="1"/>
  <c r="L27" i="1"/>
  <c r="M27" i="1" s="1"/>
  <c r="L26" i="1"/>
  <c r="M26" i="1" s="1"/>
  <c r="L32" i="1"/>
  <c r="M32" i="1" s="1"/>
  <c r="L31" i="1"/>
  <c r="M31" i="1" s="1"/>
  <c r="L15" i="1"/>
  <c r="M15" i="1" s="1"/>
  <c r="L9" i="1"/>
  <c r="M9" i="1" s="1"/>
  <c r="L49" i="1"/>
  <c r="M49" i="1" s="1"/>
  <c r="L25" i="1"/>
  <c r="M25" i="1" s="1"/>
  <c r="L7" i="1"/>
  <c r="M7" i="1" s="1"/>
  <c r="L14" i="1"/>
  <c r="M14" i="1" s="1"/>
  <c r="L13" i="1"/>
  <c r="M13" i="1" s="1"/>
  <c r="L51" i="1"/>
  <c r="M51" i="1" s="1"/>
  <c r="L57" i="1"/>
  <c r="M57" i="1" s="1"/>
  <c r="L21" i="1"/>
  <c r="M21" i="1" s="1"/>
  <c r="L52" i="1"/>
  <c r="M52" i="1" s="1"/>
  <c r="L54" i="1"/>
  <c r="M54" i="1" s="1"/>
  <c r="L40" i="1"/>
  <c r="M40" i="1" s="1"/>
</calcChain>
</file>

<file path=xl/sharedStrings.xml><?xml version="1.0" encoding="utf-8"?>
<sst xmlns="http://schemas.openxmlformats.org/spreadsheetml/2006/main" count="1429" uniqueCount="494">
  <si>
    <t>ФИО</t>
  </si>
  <si>
    <t>Шифр</t>
  </si>
  <si>
    <t>Кл</t>
  </si>
  <si>
    <t>ОУ</t>
  </si>
  <si>
    <t>Педагог</t>
  </si>
  <si>
    <t>Зад. 1</t>
  </si>
  <si>
    <t>Зад. 2</t>
  </si>
  <si>
    <t>Зад. 3</t>
  </si>
  <si>
    <t>Зад. 4</t>
  </si>
  <si>
    <t>Зад. 5</t>
  </si>
  <si>
    <t>Зад. 6</t>
  </si>
  <si>
    <t>итого</t>
  </si>
  <si>
    <t xml:space="preserve">% </t>
  </si>
  <si>
    <t>результат</t>
  </si>
  <si>
    <t>6 класс</t>
  </si>
  <si>
    <t>Артемьев Владислав Игоревич</t>
  </si>
  <si>
    <t>ОБ6001</t>
  </si>
  <si>
    <t>6а</t>
  </si>
  <si>
    <t>МОУ "СОШ №35 с УИОП" г. Воркуты</t>
  </si>
  <si>
    <t>Трапезникова Ольга Михайловна</t>
  </si>
  <si>
    <t>ОБ6002</t>
  </si>
  <si>
    <t xml:space="preserve">Голубничая Варвара Александровна </t>
  </si>
  <si>
    <t>ОБ6003</t>
  </si>
  <si>
    <t>Груздева Алёна Михайловна</t>
  </si>
  <si>
    <t>ОБ6004</t>
  </si>
  <si>
    <t>Дертев Михаил Федорович</t>
  </si>
  <si>
    <t>ОБ6005</t>
  </si>
  <si>
    <t>Едунов Марк Алексеевич</t>
  </si>
  <si>
    <t>ОБ6006</t>
  </si>
  <si>
    <t>Любимов Артём Александрович</t>
  </si>
  <si>
    <t>ОБ6007</t>
  </si>
  <si>
    <t>Мажура Мирослава Алексеевна</t>
  </si>
  <si>
    <t>ОБ6008</t>
  </si>
  <si>
    <t>Мальянова Марья Андреевна</t>
  </si>
  <si>
    <t>ОБ6009</t>
  </si>
  <si>
    <t>Мостовая Дарья Владимировна</t>
  </si>
  <si>
    <t>ОБ6010</t>
  </si>
  <si>
    <t>Осорова Айана Музаффаровна</t>
  </si>
  <si>
    <t>ОБ6011</t>
  </si>
  <si>
    <t>ОБ6012</t>
  </si>
  <si>
    <t>Пирогов Савелий Андреевич</t>
  </si>
  <si>
    <t>ОБ6013</t>
  </si>
  <si>
    <t>Риккерт Артём Иосифович</t>
  </si>
  <si>
    <t>ОБ6014</t>
  </si>
  <si>
    <t>ОБ6015</t>
  </si>
  <si>
    <t>Сидоркин Илья Андреевич</t>
  </si>
  <si>
    <t>ОБ6016</t>
  </si>
  <si>
    <t>ОБ6017</t>
  </si>
  <si>
    <t>Соколова Валерия Вадимовна</t>
  </si>
  <si>
    <t>ОБ6018</t>
  </si>
  <si>
    <t>ОБ6019</t>
  </si>
  <si>
    <t>ОБ6020</t>
  </si>
  <si>
    <t>Тихомиров Богдан Владимирович</t>
  </si>
  <si>
    <t>ОБ6021</t>
  </si>
  <si>
    <t>Туренбеков Тимур Радикович</t>
  </si>
  <si>
    <t>ОБ6022</t>
  </si>
  <si>
    <t>Хамидуллин Никита Маратович</t>
  </si>
  <si>
    <t>ОБ6023</t>
  </si>
  <si>
    <t>Шваля Глеб Михайлович</t>
  </si>
  <si>
    <t>ОБ6024</t>
  </si>
  <si>
    <t>Шумакова Анастасия Геннадьевна</t>
  </si>
  <si>
    <t>ОБ6025</t>
  </si>
  <si>
    <t>Анарбаев Даниэль Даниярович</t>
  </si>
  <si>
    <t>ОБ6026</t>
  </si>
  <si>
    <t>6б</t>
  </si>
  <si>
    <t>Гадиров Айхан Вюсал оглы</t>
  </si>
  <si>
    <t>ОБ6027</t>
  </si>
  <si>
    <t>ОБ6028</t>
  </si>
  <si>
    <t>Гудков Вадим Дмитриевич</t>
  </si>
  <si>
    <t>ОБ6029</t>
  </si>
  <si>
    <t>Иванова Милена Алексеевна</t>
  </si>
  <si>
    <t>ОБ6030</t>
  </si>
  <si>
    <t>Киркач Максим Павлович</t>
  </si>
  <si>
    <t>ОБ6031</t>
  </si>
  <si>
    <t>Конин Артём Николаевич</t>
  </si>
  <si>
    <t>ОБ6032</t>
  </si>
  <si>
    <t>ОБ6033</t>
  </si>
  <si>
    <t>Морозова Марина Валерьевна</t>
  </si>
  <si>
    <t>ОБ6034</t>
  </si>
  <si>
    <t>Павленко Владислав Максимович</t>
  </si>
  <si>
    <t>ОБ6035</t>
  </si>
  <si>
    <t>Палий Влада Дмитриевна</t>
  </si>
  <si>
    <t>ОБ6036</t>
  </si>
  <si>
    <t>ОБ6037</t>
  </si>
  <si>
    <t>Савенко Алеся Викторовна</t>
  </si>
  <si>
    <t>ОБ6038</t>
  </si>
  <si>
    <t>Савенко Дарья Сергеевна</t>
  </si>
  <si>
    <t>ОБ6039</t>
  </si>
  <si>
    <t>Садыков Акжол Маматиллаевич</t>
  </si>
  <si>
    <t>ОБ6040</t>
  </si>
  <si>
    <t>ОБ6041</t>
  </si>
  <si>
    <t>ОБ6042</t>
  </si>
  <si>
    <t>ОБ6043</t>
  </si>
  <si>
    <t>Ташполотова Камила Алишеровна</t>
  </si>
  <si>
    <t>ОБ6044</t>
  </si>
  <si>
    <t>Тёхин Александр Васильевич</t>
  </si>
  <si>
    <t>ОБ6045</t>
  </si>
  <si>
    <t>Цыганкова Мираслава Андреевна</t>
  </si>
  <si>
    <t>ОБ6046</t>
  </si>
  <si>
    <t>Шаповалова Надежда Дмитриевна</t>
  </si>
  <si>
    <t>ОБ6047</t>
  </si>
  <si>
    <t>Щербакова Софья Алексеевна</t>
  </si>
  <si>
    <t>ОБ6048</t>
  </si>
  <si>
    <t>Аханов Артём Максимович</t>
  </si>
  <si>
    <t>ОБ6049</t>
  </si>
  <si>
    <t>6в</t>
  </si>
  <si>
    <t>Байзаков Талгатбек Джеинбекович</t>
  </si>
  <si>
    <t>ОБ6050</t>
  </si>
  <si>
    <t xml:space="preserve">Борисенко Полина Андреевна </t>
  </si>
  <si>
    <t>ОБ6051</t>
  </si>
  <si>
    <t xml:space="preserve">Боровик Савелий Семенович </t>
  </si>
  <si>
    <t>ОБ6052</t>
  </si>
  <si>
    <t>Булаш Марина Александровна</t>
  </si>
  <si>
    <t>ОБ6053</t>
  </si>
  <si>
    <t xml:space="preserve">Васильева Полина Андреевна </t>
  </si>
  <si>
    <t>ОБ6054</t>
  </si>
  <si>
    <t>Гасанова Лейла Расим кызы</t>
  </si>
  <si>
    <t>Гашумова Сабина Суреновна</t>
  </si>
  <si>
    <t>Громазина Мария Анатольевна</t>
  </si>
  <si>
    <t>Елисеева Виктория Денисовна</t>
  </si>
  <si>
    <t>Жабдаева Даткайым Абийбиллаевна</t>
  </si>
  <si>
    <t>Князев Дмитрий Сергеевич</t>
  </si>
  <si>
    <t>Лебедев Егор Андреевич</t>
  </si>
  <si>
    <t>Луничкин Артём Александрович</t>
  </si>
  <si>
    <t>Початова Вероника Васильевна</t>
  </si>
  <si>
    <t>Расторгуев Николай Дмитриевич</t>
  </si>
  <si>
    <t>Чакан Алекса Сергеевна</t>
  </si>
  <si>
    <t>Юрьева Лидия Дмитриевна</t>
  </si>
  <si>
    <t>Зад. 7</t>
  </si>
  <si>
    <t>Зад. 8</t>
  </si>
  <si>
    <t>Зад. 9</t>
  </si>
  <si>
    <t>Зад. 10</t>
  </si>
  <si>
    <t>7 класс</t>
  </si>
  <si>
    <t>Аверичева Дарья Романовна</t>
  </si>
  <si>
    <t>ОБ7001</t>
  </si>
  <si>
    <t>7а</t>
  </si>
  <si>
    <t>Агейкина Виолетта Константиновна</t>
  </si>
  <si>
    <t>ОБ7002</t>
  </si>
  <si>
    <t>Вильховая Лилия Сергеевна</t>
  </si>
  <si>
    <t>ОБ7003</t>
  </si>
  <si>
    <t>Голенок Мария Вячеславовна</t>
  </si>
  <si>
    <t>ОБ7004</t>
  </si>
  <si>
    <t>Гудина Елизавета Владимировна</t>
  </si>
  <si>
    <t>ОБ7005</t>
  </si>
  <si>
    <t>Кадырбердиева Сумая Айдарбековна</t>
  </si>
  <si>
    <t>ОБ7006</t>
  </si>
  <si>
    <t>ОБ7007</t>
  </si>
  <si>
    <t>Калашникова Мария Артемовна</t>
  </si>
  <si>
    <t>ОБ7008</t>
  </si>
  <si>
    <t>ОБ7009</t>
  </si>
  <si>
    <t>ОБ7010</t>
  </si>
  <si>
    <t>Колеватых Роман Денисович</t>
  </si>
  <si>
    <t>ОБ7011</t>
  </si>
  <si>
    <t>Кудрявцева-Людзимина Алиса Алексеевна</t>
  </si>
  <si>
    <t>ОБ7012</t>
  </si>
  <si>
    <t>Куприянов Никита Андреевич</t>
  </si>
  <si>
    <t>ОБ7013</t>
  </si>
  <si>
    <t xml:space="preserve">Кустова Виктория Романовна </t>
  </si>
  <si>
    <t>ОБ7014</t>
  </si>
  <si>
    <t>Муратов Нуртилек Бакытбекович</t>
  </si>
  <si>
    <t>ОБ7015</t>
  </si>
  <si>
    <t>ОБ7016</t>
  </si>
  <si>
    <t>Петрова Мирослава Эдуардовна</t>
  </si>
  <si>
    <t>ОБ7017</t>
  </si>
  <si>
    <t>Петрова Полина Кирилловна</t>
  </si>
  <si>
    <t>ОБ7018</t>
  </si>
  <si>
    <t>ОБ7019</t>
  </si>
  <si>
    <t>Попов Егор Иванович</t>
  </si>
  <si>
    <t>ОБ7020</t>
  </si>
  <si>
    <t>Попов Константин Иванович</t>
  </si>
  <si>
    <t>ОБ7021</t>
  </si>
  <si>
    <t xml:space="preserve">Стрюкова Алина Александровна </t>
  </si>
  <si>
    <t>ОБ7022</t>
  </si>
  <si>
    <t>Тастиледов Арсений Дмитриевич</t>
  </si>
  <si>
    <t>ОБ7023</t>
  </si>
  <si>
    <t>Умов Ярослав Алексеевич</t>
  </si>
  <si>
    <t>ОБ7024</t>
  </si>
  <si>
    <t>ОБ7025</t>
  </si>
  <si>
    <t>ОБ7026</t>
  </si>
  <si>
    <t>Хизриева Амина Мурадовна</t>
  </si>
  <si>
    <t>ОБ7027</t>
  </si>
  <si>
    <t>Чапковичус Илья Дмитриевич</t>
  </si>
  <si>
    <t>ОБ7028</t>
  </si>
  <si>
    <t>ОБ7029</t>
  </si>
  <si>
    <t>7б</t>
  </si>
  <si>
    <t>Архипова Вероника Алексеевна</t>
  </si>
  <si>
    <t>ОБ7030</t>
  </si>
  <si>
    <t>Бегар Полина Валентиновна</t>
  </si>
  <si>
    <t>ОБ7031</t>
  </si>
  <si>
    <t>Власов Иван Алексеевич</t>
  </si>
  <si>
    <t>ОБ7032</t>
  </si>
  <si>
    <t>Григорьев Михаил Дмитриевич</t>
  </si>
  <si>
    <t>ОБ7033</t>
  </si>
  <si>
    <t>Добронравов Иван Дмитриевич</t>
  </si>
  <si>
    <t>ОБ7034</t>
  </si>
  <si>
    <t>Джумабаева Эльвира Сабыржановна</t>
  </si>
  <si>
    <t>ОБ7035</t>
  </si>
  <si>
    <t>ОБ7036</t>
  </si>
  <si>
    <t xml:space="preserve">Истомина София Михайловна </t>
  </si>
  <si>
    <t>ОБ7037</t>
  </si>
  <si>
    <t>Казачкин Владимир Николаевич</t>
  </si>
  <si>
    <t>ОБ7038</t>
  </si>
  <si>
    <t>Камышан Игорь Владимирович</t>
  </si>
  <si>
    <t>ОБ7039</t>
  </si>
  <si>
    <t>ОБ7040</t>
  </si>
  <si>
    <t>Коноплев Глеб Артурович</t>
  </si>
  <si>
    <t>ОБ7041</t>
  </si>
  <si>
    <t>ОБ7042</t>
  </si>
  <si>
    <t>ОБ7043</t>
  </si>
  <si>
    <t>Максейкин Максим Андреевич</t>
  </si>
  <si>
    <t>ОБ7044</t>
  </si>
  <si>
    <t>Новикова Милана Витальевна</t>
  </si>
  <si>
    <t>ОБ7045</t>
  </si>
  <si>
    <t>Сивко Лаврентий Петрович</t>
  </si>
  <si>
    <t>ОБ7046</t>
  </si>
  <si>
    <t>Ступина Виталина Александровна</t>
  </si>
  <si>
    <t>ОБ7047</t>
  </si>
  <si>
    <t>ОБ7048</t>
  </si>
  <si>
    <t>Тихомиров Яромир Владимирович</t>
  </si>
  <si>
    <t>ОБ7049</t>
  </si>
  <si>
    <t>ОБ7050</t>
  </si>
  <si>
    <t xml:space="preserve">Турханбайев Алмазбек Асилбекович </t>
  </si>
  <si>
    <t>ОБ7051</t>
  </si>
  <si>
    <t>ОБ7052</t>
  </si>
  <si>
    <t>Черезова Александра Дмитриевна</t>
  </si>
  <si>
    <t>ОБ7053</t>
  </si>
  <si>
    <t>ОБ7054</t>
  </si>
  <si>
    <t>Широкова Екатерина Сергеевна</t>
  </si>
  <si>
    <t>ОБ7055</t>
  </si>
  <si>
    <t>Щирский Илья Константинович</t>
  </si>
  <si>
    <t>ОБ7056</t>
  </si>
  <si>
    <t>ОБ7057</t>
  </si>
  <si>
    <t>7в</t>
  </si>
  <si>
    <t>Антипов Юрий Вячеславович</t>
  </si>
  <si>
    <t>Батяева Дарья Сергеевна</t>
  </si>
  <si>
    <t>Вигуро Екатерина Александровна</t>
  </si>
  <si>
    <t>Габдулина Альбина Ильдаровна</t>
  </si>
  <si>
    <t>Журавлева Ксения Владимировна</t>
  </si>
  <si>
    <t>Карканов Игнатий Сергеевич</t>
  </si>
  <si>
    <t xml:space="preserve">Конасов Георгий Игоревич </t>
  </si>
  <si>
    <t xml:space="preserve">Кожемяко Виктория Владимировна </t>
  </si>
  <si>
    <t>Мурадханова Лейла Самир кызы</t>
  </si>
  <si>
    <t>Набиуллин Дмитрий Владимирович</t>
  </si>
  <si>
    <t>Румянцев Андрей Евгеньевич</t>
  </si>
  <si>
    <t>Смирнова Алессия Сергеевна</t>
  </si>
  <si>
    <t>Смирнова Стефания Андреевна</t>
  </si>
  <si>
    <t>Сочка Валерия Вадимовна</t>
  </si>
  <si>
    <t xml:space="preserve">Таранов Алексей Владимирович </t>
  </si>
  <si>
    <t>Туровец Вероника Романовна</t>
  </si>
  <si>
    <t>Чернова Карина Евгеньевна</t>
  </si>
  <si>
    <t>8 класс</t>
  </si>
  <si>
    <t>Бахарева Ольга Дмитриевна</t>
  </si>
  <si>
    <t>ОБ8001</t>
  </si>
  <si>
    <t>8а</t>
  </si>
  <si>
    <t>Ермолин Прокопий Анатольевич</t>
  </si>
  <si>
    <t>Бубнова Вероника Павловна</t>
  </si>
  <si>
    <t>ОБ8002</t>
  </si>
  <si>
    <t>Быкадоров Кирилл Евгеньевич</t>
  </si>
  <si>
    <t>ОБ8003</t>
  </si>
  <si>
    <t>Дубова Мария Максимовна</t>
  </si>
  <si>
    <t>ОБ8004</t>
  </si>
  <si>
    <t>ОБ8005</t>
  </si>
  <si>
    <t>Казаченко Ева Александровна</t>
  </si>
  <si>
    <t>ОБ8006</t>
  </si>
  <si>
    <t>Кащавцев Артем Сергеевич</t>
  </si>
  <si>
    <t>ОБ8007</t>
  </si>
  <si>
    <t>ОБ8008</t>
  </si>
  <si>
    <t>ОБ8009</t>
  </si>
  <si>
    <t>Коновалова София Сергеевна</t>
  </si>
  <si>
    <t>ОБ8010</t>
  </si>
  <si>
    <t>Лебедин Савва Сергеевич</t>
  </si>
  <si>
    <t>ОБ8011</t>
  </si>
  <si>
    <t>Леоненков Артем Дмитриевич</t>
  </si>
  <si>
    <t>ОБ8012</t>
  </si>
  <si>
    <t>ОБ8013</t>
  </si>
  <si>
    <t>ОБ8014</t>
  </si>
  <si>
    <t>Никитченко Мария Олеговна</t>
  </si>
  <si>
    <t>ОБ8015</t>
  </si>
  <si>
    <t>ОБ8016</t>
  </si>
  <si>
    <t>Рябцева Ульяна Андреевна</t>
  </si>
  <si>
    <t>ОБ8017</t>
  </si>
  <si>
    <t>Савкин Михаил Леонидович</t>
  </si>
  <si>
    <t>ОБ8018</t>
  </si>
  <si>
    <t>Столповская Таисия Алексеевна</t>
  </si>
  <si>
    <t>ОБ8019</t>
  </si>
  <si>
    <t>Фурманова Виктория Алексеевна</t>
  </si>
  <si>
    <t>ОБ8020</t>
  </si>
  <si>
    <t>ОБ8021</t>
  </si>
  <si>
    <t>8б</t>
  </si>
  <si>
    <t>ОБ8022</t>
  </si>
  <si>
    <t>Бороздина Ангелина Александровна</t>
  </si>
  <si>
    <t>ОБ8023</t>
  </si>
  <si>
    <t>Бугаев Эдгар Николаевич</t>
  </si>
  <si>
    <t>ОБ8024</t>
  </si>
  <si>
    <t>Васина Анна Максимовна</t>
  </si>
  <si>
    <t>ОБ8025</t>
  </si>
  <si>
    <t>Винокурова Анна Дмитриевна</t>
  </si>
  <si>
    <t>ОБ8026</t>
  </si>
  <si>
    <t>Громов Алексей Станиславович</t>
  </si>
  <si>
    <t>ОБ8027</t>
  </si>
  <si>
    <t>Ермолаева Аксинья Дмитриевна</t>
  </si>
  <si>
    <t>ОБ8028</t>
  </si>
  <si>
    <t>Калыкова Айзирек Улукбековна</t>
  </si>
  <si>
    <t>ОБ8029</t>
  </si>
  <si>
    <t>Колесников Сергей Дмитриевич</t>
  </si>
  <si>
    <t>ОБ8030</t>
  </si>
  <si>
    <t>ОБ8031</t>
  </si>
  <si>
    <t>ОБ8032</t>
  </si>
  <si>
    <t>Попова Софья Евгеньевна</t>
  </si>
  <si>
    <t>ОБ8033</t>
  </si>
  <si>
    <t>Смирнова Владислава Андреевна</t>
  </si>
  <si>
    <t>ОБ8034</t>
  </si>
  <si>
    <t>Стяжкин Андрей Игоревич</t>
  </si>
  <si>
    <t>ОБ8035</t>
  </si>
  <si>
    <t>Тимошенко Максим Александрович</t>
  </si>
  <si>
    <t>ОБ8036</t>
  </si>
  <si>
    <t>Ткачук Марьяна Сергеевна</t>
  </si>
  <si>
    <t>ОБ8037</t>
  </si>
  <si>
    <t>Устинова Яна Тарасовна</t>
  </si>
  <si>
    <t>ОБ8038</t>
  </si>
  <si>
    <t>ОБ8039</t>
  </si>
  <si>
    <t>Фирсов Алексей Павлович</t>
  </si>
  <si>
    <t>ОБ8040</t>
  </si>
  <si>
    <t>Хохлова Анастасия Вячеславовна</t>
  </si>
  <si>
    <t>ОБ8041</t>
  </si>
  <si>
    <t>Асанова Сумая Камильовна</t>
  </si>
  <si>
    <t>ОБ8042</t>
  </si>
  <si>
    <t>8в</t>
  </si>
  <si>
    <t>Бестужева Софья Алексеевна</t>
  </si>
  <si>
    <t>ОБ8043</t>
  </si>
  <si>
    <t>Бычков Марк Максимович</t>
  </si>
  <si>
    <t>Герман Александра Руслановна</t>
  </si>
  <si>
    <t>Деминовский Савелий Владиславович</t>
  </si>
  <si>
    <t>Клюсек Даниил Владиславович</t>
  </si>
  <si>
    <t>Короткова Арина Сергеевна</t>
  </si>
  <si>
    <t>Николаев Маским Дмитриевич</t>
  </si>
  <si>
    <t>Панченко Константин Сергеевич</t>
  </si>
  <si>
    <t>Погребняк Никита Андреевич</t>
  </si>
  <si>
    <t>Степанов Артём Антонович</t>
  </si>
  <si>
    <t>Сурнина Софья Александровна</t>
  </si>
  <si>
    <t>Федосенко Марк Юрьевич</t>
  </si>
  <si>
    <t>9 класс</t>
  </si>
  <si>
    <t>Бурганова Руслана Денисовна</t>
  </si>
  <si>
    <t>9а</t>
  </si>
  <si>
    <t>Бурнаева Виктория Витальевна</t>
  </si>
  <si>
    <t>Бычкова Ангелина Максимовна</t>
  </si>
  <si>
    <t xml:space="preserve">Гаврюк Андрей Александрович </t>
  </si>
  <si>
    <t>Голота Дмитрий Владимирович</t>
  </si>
  <si>
    <t>Ермолова Ксения Александровна</t>
  </si>
  <si>
    <t>Ковальчук Александр Николаевич</t>
  </si>
  <si>
    <t>Лепиков Кирилл Владимирович</t>
  </si>
  <si>
    <t>Лыткин Максим Викторович</t>
  </si>
  <si>
    <t>Облецов Максим Андреевич</t>
  </si>
  <si>
    <t>Ризноокая София Витальевна</t>
  </si>
  <si>
    <t>Савоськин Егор Михайлович</t>
  </si>
  <si>
    <t>Смальскайте Виктория Александровна</t>
  </si>
  <si>
    <t>Стецюк Андрей Станиславович</t>
  </si>
  <si>
    <t>Стрельник Илья Сергеевич</t>
  </si>
  <si>
    <t xml:space="preserve">Турханбайев Кубанычбек Асилбекович </t>
  </si>
  <si>
    <t>Азимбеков Арлен Абдулкасымович</t>
  </si>
  <si>
    <t>9б</t>
  </si>
  <si>
    <t>Булатова Анна Александровна</t>
  </si>
  <si>
    <t>Гаджимурадов Абдулмеджид Абдулкадирович</t>
  </si>
  <si>
    <t xml:space="preserve">Гордиенко Мирослав Александрович </t>
  </si>
  <si>
    <t>Грицкевич Диана Павловна</t>
  </si>
  <si>
    <t>Данющенков Артем Сергеевич</t>
  </si>
  <si>
    <t>Китайкин Максим Юрьевич</t>
  </si>
  <si>
    <t>Ковальская Мария Сергеевна</t>
  </si>
  <si>
    <t>Коростелева Екатерина Андреевна</t>
  </si>
  <si>
    <t>Мельников Артём Витальевич</t>
  </si>
  <si>
    <t>Скибин Максим Юрьевич</t>
  </si>
  <si>
    <t>Сушко Арина Антоновна</t>
  </si>
  <si>
    <t xml:space="preserve">Севастьянова Софья Валерьевна </t>
  </si>
  <si>
    <t>Семенец Валерия Юрьевна</t>
  </si>
  <si>
    <t>Трапезникова Татьяна Дмитриевна</t>
  </si>
  <si>
    <t>Ульнырова Полина Евгеньевна</t>
  </si>
  <si>
    <t>Хоробрых Сергей Вадимович</t>
  </si>
  <si>
    <t>Цупрев Матвей Максимович</t>
  </si>
  <si>
    <t>Чиркунова Яна Сергеевна</t>
  </si>
  <si>
    <t>Шулик Арсен Алексеевич</t>
  </si>
  <si>
    <t>10 класс</t>
  </si>
  <si>
    <t>Абубакирова Виктория Рустамовна</t>
  </si>
  <si>
    <t>ОБ1001</t>
  </si>
  <si>
    <t>Анисимова Софья Владимировна</t>
  </si>
  <si>
    <t>ОБ1002</t>
  </si>
  <si>
    <t>Арнаутов Матвей Сергеевич</t>
  </si>
  <si>
    <t>ОБ1003</t>
  </si>
  <si>
    <t>Архипова Маргарита Николаевна</t>
  </si>
  <si>
    <t>ОБ1004</t>
  </si>
  <si>
    <t>Барташуте Анастасия Алексеевна</t>
  </si>
  <si>
    <t>ОБ1005</t>
  </si>
  <si>
    <t>ОБ1006</t>
  </si>
  <si>
    <t>Верзун Тимофей Игоревич</t>
  </si>
  <si>
    <t>ОБ1007</t>
  </si>
  <si>
    <t>Воронин Михаил Олегович</t>
  </si>
  <si>
    <t>ОБ1008</t>
  </si>
  <si>
    <t>Гайнулова Александра Ильдаровна</t>
  </si>
  <si>
    <t>ОБ1009</t>
  </si>
  <si>
    <t>Геннинг Екатерина Николаевна</t>
  </si>
  <si>
    <t>ОБ1010</t>
  </si>
  <si>
    <t>Добрина Софья Олеговна</t>
  </si>
  <si>
    <t>ОБ1011</t>
  </si>
  <si>
    <t>ОБ1012</t>
  </si>
  <si>
    <t>Ионанс Никита Александрович</t>
  </si>
  <si>
    <t>ОБ1013</t>
  </si>
  <si>
    <t>Капустин Степан Николаевич</t>
  </si>
  <si>
    <t>ОБ1014</t>
  </si>
  <si>
    <t>ОБ1015</t>
  </si>
  <si>
    <t>Ляхов Иван Александрович</t>
  </si>
  <si>
    <t>ОБ1016</t>
  </si>
  <si>
    <t>ОБ1017</t>
  </si>
  <si>
    <t>ОБ1018</t>
  </si>
  <si>
    <t>Нерсесян Михаил Евгеньевич</t>
  </si>
  <si>
    <t>Семенова Алекса Алексеевна</t>
  </si>
  <si>
    <t>Скрипник Стефания Вадимовна</t>
  </si>
  <si>
    <t>Ставчан Антон Александрович</t>
  </si>
  <si>
    <t>Фомин Федор Александрович</t>
  </si>
  <si>
    <t>11 класс</t>
  </si>
  <si>
    <t>Быкадоров Никита Евгеньевич</t>
  </si>
  <si>
    <t>ОБ1101</t>
  </si>
  <si>
    <t>ОБ1102</t>
  </si>
  <si>
    <t>Вильховая Юлия Сергеевна</t>
  </si>
  <si>
    <t>ОБ1103</t>
  </si>
  <si>
    <t>Девятова Мария Дмитриевна</t>
  </si>
  <si>
    <t>ОБ1104</t>
  </si>
  <si>
    <t>Дроздов Иван Иванович</t>
  </si>
  <si>
    <t>ОБ1105</t>
  </si>
  <si>
    <t>ОБ1106</t>
  </si>
  <si>
    <t>Жидкова Майя Михайловна</t>
  </si>
  <si>
    <t>ОБ1107</t>
  </si>
  <si>
    <t>Кудрон Арина Мирославовна</t>
  </si>
  <si>
    <t>ОБ1108</t>
  </si>
  <si>
    <t>Лазуткина Софья Юрьевна</t>
  </si>
  <si>
    <t>ОБ1109</t>
  </si>
  <si>
    <t>Лощинина Анастасия Романовна</t>
  </si>
  <si>
    <t>ОБ1110</t>
  </si>
  <si>
    <t>ОБ1111</t>
  </si>
  <si>
    <t>Мудренко Никита Андреевич</t>
  </si>
  <si>
    <t>ОБ1112</t>
  </si>
  <si>
    <t>Некрасова Екатерина Константиновна</t>
  </si>
  <si>
    <t>ОБ1113</t>
  </si>
  <si>
    <t>Пименов Артём Сергеевич</t>
  </si>
  <si>
    <t>ОБ1114</t>
  </si>
  <si>
    <t>Сизов Савелий Дмитриевич</t>
  </si>
  <si>
    <t>ОБ1115</t>
  </si>
  <si>
    <t>ОБ1116</t>
  </si>
  <si>
    <t>ОБ1117</t>
  </si>
  <si>
    <t>Титаренко Никита Вадимович</t>
  </si>
  <si>
    <t>ОБ1118</t>
  </si>
  <si>
    <t>Чапковичус Егор Дмитриевич</t>
  </si>
  <si>
    <t>Чижинок Софья Витальевна</t>
  </si>
  <si>
    <t>Шахов Максим Антонович</t>
  </si>
  <si>
    <t>Эккемеев Егор Вячеславович</t>
  </si>
  <si>
    <t>Юсупова Лиана Юсуповна</t>
  </si>
  <si>
    <t>победитель</t>
  </si>
  <si>
    <t>призер</t>
  </si>
  <si>
    <t>участник</t>
  </si>
  <si>
    <t>ОБ9001</t>
  </si>
  <si>
    <t>ОБ9002</t>
  </si>
  <si>
    <t>ОБ9003</t>
  </si>
  <si>
    <t>ОБ9004</t>
  </si>
  <si>
    <t>ОБ9005</t>
  </si>
  <si>
    <t>ОБ9006</t>
  </si>
  <si>
    <t>ОБ9007</t>
  </si>
  <si>
    <t>ОБ9008</t>
  </si>
  <si>
    <t>ОБ9009</t>
  </si>
  <si>
    <t>ОБ9010</t>
  </si>
  <si>
    <t>ОБ9011</t>
  </si>
  <si>
    <t>ОБ9012</t>
  </si>
  <si>
    <t>ОБ9013</t>
  </si>
  <si>
    <t>ОБ9014</t>
  </si>
  <si>
    <t>ОБ9015</t>
  </si>
  <si>
    <t>ОБ9016</t>
  </si>
  <si>
    <t>ОБ9017</t>
  </si>
  <si>
    <t>ОБ9018</t>
  </si>
  <si>
    <t>ОБ9019</t>
  </si>
  <si>
    <t>ОБ9020</t>
  </si>
  <si>
    <t>ОБ9021</t>
  </si>
  <si>
    <t>ОБ9022</t>
  </si>
  <si>
    <t>ОБ9023</t>
  </si>
  <si>
    <t>ОБ9024</t>
  </si>
  <si>
    <t>ОБ9025</t>
  </si>
  <si>
    <t>ОБ9026</t>
  </si>
  <si>
    <t>ОБ9027</t>
  </si>
  <si>
    <t>ОБ9028</t>
  </si>
  <si>
    <t>ОБ9029</t>
  </si>
  <si>
    <t>ОБ9030</t>
  </si>
  <si>
    <t>ОБ9031</t>
  </si>
  <si>
    <t>ОБ9032</t>
  </si>
  <si>
    <t>ОБ9033</t>
  </si>
  <si>
    <t>ОБ9034</t>
  </si>
  <si>
    <t>ОБ9035</t>
  </si>
  <si>
    <t>ОБ9036</t>
  </si>
  <si>
    <t>Итоговые результаты школьного этапа всероссийской олимпиады школьников 2024 года по обществознанию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</si>
</sst>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b/>
      <sz val="18"/>
      <name val="Times New Roman"/>
    </font>
    <font>
      <sz val="11"/>
      <color theme="0"/>
      <name val="Calibri"/>
      <scheme val="minor"/>
    </font>
    <font>
      <b/>
      <sz val="12"/>
      <name val="Times New Roman"/>
    </font>
    <font>
      <sz val="1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5" tint="0.79998168889431442"/>
        <bgColor theme="5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1" fontId="3" fillId="2" borderId="3" xfId="0" applyNumberFormat="1" applyFont="1" applyFill="1" applyBorder="1" applyAlignment="1" applyProtection="1">
      <alignment horizontal="center" vertical="center"/>
    </xf>
    <xf numFmtId="10" fontId="3" fillId="2" borderId="2" xfId="0" applyNumberFormat="1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Continuous" vertical="center"/>
    </xf>
    <xf numFmtId="0" fontId="3" fillId="2" borderId="4" xfId="0" applyFont="1" applyFill="1" applyBorder="1" applyAlignment="1" applyProtection="1">
      <alignment horizontal="centerContinuous" vertical="center"/>
    </xf>
    <xf numFmtId="0" fontId="3" fillId="2" borderId="5" xfId="0" applyFont="1" applyFill="1" applyBorder="1" applyAlignment="1" applyProtection="1">
      <alignment horizontal="centerContinuous" vertical="center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1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2" xfId="0" applyNumberFormat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left" vertical="center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workbookViewId="0">
      <selection sqref="A1:N1"/>
    </sheetView>
  </sheetViews>
  <sheetFormatPr defaultColWidth="9.109375" defaultRowHeight="14.4" x14ac:dyDescent="0.3"/>
  <cols>
    <col min="1" max="1" width="38.33203125" style="1" customWidth="1"/>
    <col min="2" max="2" width="8.44140625" style="1" bestFit="1" customWidth="1"/>
    <col min="3" max="3" width="7.33203125" style="1" customWidth="1"/>
    <col min="4" max="4" width="38.88671875" style="1" customWidth="1"/>
    <col min="5" max="5" width="36.5546875" style="1" customWidth="1"/>
    <col min="6" max="11" width="6.6640625" style="2" bestFit="1" customWidth="1"/>
    <col min="12" max="12" width="9.109375" style="1"/>
    <col min="13" max="13" width="10.88671875" style="1" customWidth="1"/>
    <col min="14" max="14" width="14.44140625" style="1" customWidth="1"/>
    <col min="15" max="16384" width="9.109375" style="1"/>
  </cols>
  <sheetData>
    <row r="1" spans="1:15" ht="22.8" x14ac:dyDescent="0.3">
      <c r="A1" s="18" t="s">
        <v>493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">
        <v>43</v>
      </c>
    </row>
    <row r="2" spans="1:15" ht="15.6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4" t="s">
        <v>11</v>
      </c>
      <c r="M2" s="6" t="s">
        <v>12</v>
      </c>
      <c r="N2" s="4" t="s">
        <v>13</v>
      </c>
    </row>
    <row r="3" spans="1:15" ht="15.6" x14ac:dyDescent="0.3">
      <c r="A3" s="7" t="s">
        <v>14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/>
    </row>
    <row r="4" spans="1:15" ht="15" customHeight="1" x14ac:dyDescent="0.3">
      <c r="A4" s="10" t="s">
        <v>60</v>
      </c>
      <c r="B4" s="11" t="s">
        <v>50</v>
      </c>
      <c r="C4" s="11" t="s">
        <v>17</v>
      </c>
      <c r="D4" s="11" t="s">
        <v>18</v>
      </c>
      <c r="E4" s="10" t="s">
        <v>19</v>
      </c>
      <c r="F4" s="12">
        <v>8</v>
      </c>
      <c r="G4" s="12">
        <v>5</v>
      </c>
      <c r="H4" s="12">
        <v>10</v>
      </c>
      <c r="I4" s="12">
        <v>4</v>
      </c>
      <c r="J4" s="12">
        <v>5</v>
      </c>
      <c r="K4" s="12">
        <v>6</v>
      </c>
      <c r="L4" s="13">
        <f t="shared" ref="L4:L46" si="0">IF(SUM(F4:K4)&gt;$O$1, "больше макс!", SUM(F4:K4))</f>
        <v>38</v>
      </c>
      <c r="M4" s="6">
        <f t="shared" ref="M4:M35" si="1">L4/$O$1</f>
        <v>0.88372093023255816</v>
      </c>
      <c r="N4" s="17" t="s">
        <v>454</v>
      </c>
    </row>
    <row r="5" spans="1:15" ht="15" customHeight="1" x14ac:dyDescent="0.3">
      <c r="A5" s="10" t="s">
        <v>127</v>
      </c>
      <c r="B5" s="11" t="s">
        <v>115</v>
      </c>
      <c r="C5" s="14" t="s">
        <v>105</v>
      </c>
      <c r="D5" s="11" t="s">
        <v>18</v>
      </c>
      <c r="E5" s="10" t="s">
        <v>19</v>
      </c>
      <c r="F5" s="12">
        <v>9</v>
      </c>
      <c r="G5" s="12">
        <v>5</v>
      </c>
      <c r="H5" s="12">
        <v>10</v>
      </c>
      <c r="I5" s="12">
        <v>0</v>
      </c>
      <c r="J5" s="12">
        <v>4</v>
      </c>
      <c r="K5" s="12">
        <v>9</v>
      </c>
      <c r="L5" s="13">
        <f t="shared" si="0"/>
        <v>37</v>
      </c>
      <c r="M5" s="6">
        <f t="shared" si="1"/>
        <v>0.86046511627906974</v>
      </c>
      <c r="N5" s="17" t="s">
        <v>455</v>
      </c>
    </row>
    <row r="6" spans="1:15" ht="15" customHeight="1" x14ac:dyDescent="0.3">
      <c r="A6" s="10" t="s">
        <v>124</v>
      </c>
      <c r="B6" s="11" t="s">
        <v>109</v>
      </c>
      <c r="C6" s="14" t="s">
        <v>105</v>
      </c>
      <c r="D6" s="11" t="s">
        <v>18</v>
      </c>
      <c r="E6" s="10" t="s">
        <v>19</v>
      </c>
      <c r="F6" s="12">
        <v>7</v>
      </c>
      <c r="G6" s="12">
        <v>4</v>
      </c>
      <c r="H6" s="12">
        <v>8</v>
      </c>
      <c r="I6" s="12">
        <v>0</v>
      </c>
      <c r="J6" s="12">
        <v>4</v>
      </c>
      <c r="K6" s="12">
        <v>9</v>
      </c>
      <c r="L6" s="13">
        <f t="shared" si="0"/>
        <v>32</v>
      </c>
      <c r="M6" s="6">
        <f t="shared" si="1"/>
        <v>0.7441860465116279</v>
      </c>
      <c r="N6" s="17" t="s">
        <v>455</v>
      </c>
    </row>
    <row r="7" spans="1:15" ht="15" customHeight="1" x14ac:dyDescent="0.3">
      <c r="A7" s="10" t="s">
        <v>35</v>
      </c>
      <c r="B7" s="11" t="s">
        <v>34</v>
      </c>
      <c r="C7" s="11" t="s">
        <v>17</v>
      </c>
      <c r="D7" s="11" t="s">
        <v>18</v>
      </c>
      <c r="E7" s="10" t="s">
        <v>19</v>
      </c>
      <c r="F7" s="12">
        <v>7</v>
      </c>
      <c r="G7" s="12">
        <v>4</v>
      </c>
      <c r="H7" s="12">
        <v>9</v>
      </c>
      <c r="I7" s="12">
        <v>0</v>
      </c>
      <c r="J7" s="12">
        <v>5</v>
      </c>
      <c r="K7" s="12">
        <v>6</v>
      </c>
      <c r="L7" s="13">
        <f t="shared" si="0"/>
        <v>31</v>
      </c>
      <c r="M7" s="6">
        <f t="shared" si="1"/>
        <v>0.72093023255813948</v>
      </c>
      <c r="N7" s="17" t="s">
        <v>455</v>
      </c>
    </row>
    <row r="8" spans="1:15" ht="15" customHeight="1" x14ac:dyDescent="0.3">
      <c r="A8" s="10" t="s">
        <v>86</v>
      </c>
      <c r="B8" s="11" t="s">
        <v>71</v>
      </c>
      <c r="C8" s="14" t="s">
        <v>64</v>
      </c>
      <c r="D8" s="11" t="s">
        <v>18</v>
      </c>
      <c r="E8" s="10" t="s">
        <v>19</v>
      </c>
      <c r="F8" s="12">
        <v>6</v>
      </c>
      <c r="G8" s="12">
        <v>5</v>
      </c>
      <c r="H8" s="12">
        <v>9</v>
      </c>
      <c r="I8" s="12">
        <v>0</v>
      </c>
      <c r="J8" s="12">
        <v>3</v>
      </c>
      <c r="K8" s="12">
        <v>8</v>
      </c>
      <c r="L8" s="13">
        <f t="shared" si="0"/>
        <v>31</v>
      </c>
      <c r="M8" s="6">
        <f t="shared" si="1"/>
        <v>0.72093023255813948</v>
      </c>
      <c r="N8" s="17" t="s">
        <v>455</v>
      </c>
    </row>
    <row r="9" spans="1:15" ht="15" customHeight="1" x14ac:dyDescent="0.3">
      <c r="A9" s="10" t="s">
        <v>42</v>
      </c>
      <c r="B9" s="11" t="s">
        <v>39</v>
      </c>
      <c r="C9" s="11" t="s">
        <v>17</v>
      </c>
      <c r="D9" s="11" t="s">
        <v>18</v>
      </c>
      <c r="E9" s="10" t="s">
        <v>19</v>
      </c>
      <c r="F9" s="12">
        <v>8</v>
      </c>
      <c r="G9" s="12">
        <v>5</v>
      </c>
      <c r="H9" s="12">
        <v>9</v>
      </c>
      <c r="I9" s="12">
        <v>0</v>
      </c>
      <c r="J9" s="12">
        <v>4</v>
      </c>
      <c r="K9" s="12">
        <v>4</v>
      </c>
      <c r="L9" s="13">
        <f t="shared" si="0"/>
        <v>30</v>
      </c>
      <c r="M9" s="6">
        <f t="shared" si="1"/>
        <v>0.69767441860465118</v>
      </c>
      <c r="N9" s="17" t="s">
        <v>455</v>
      </c>
    </row>
    <row r="10" spans="1:15" ht="15" customHeight="1" x14ac:dyDescent="0.3">
      <c r="A10" s="10" t="s">
        <v>95</v>
      </c>
      <c r="B10" s="11" t="s">
        <v>76</v>
      </c>
      <c r="C10" s="14" t="s">
        <v>64</v>
      </c>
      <c r="D10" s="11" t="s">
        <v>18</v>
      </c>
      <c r="E10" s="10" t="s">
        <v>19</v>
      </c>
      <c r="F10" s="12">
        <v>8</v>
      </c>
      <c r="G10" s="12">
        <v>5</v>
      </c>
      <c r="H10" s="12">
        <v>9</v>
      </c>
      <c r="I10" s="12">
        <v>0</v>
      </c>
      <c r="J10" s="12">
        <v>4</v>
      </c>
      <c r="K10" s="12">
        <v>4</v>
      </c>
      <c r="L10" s="13">
        <f t="shared" si="0"/>
        <v>30</v>
      </c>
      <c r="M10" s="6">
        <f t="shared" si="1"/>
        <v>0.69767441860465118</v>
      </c>
      <c r="N10" s="17" t="s">
        <v>455</v>
      </c>
    </row>
    <row r="11" spans="1:15" ht="15" customHeight="1" x14ac:dyDescent="0.3">
      <c r="A11" s="10" t="s">
        <v>97</v>
      </c>
      <c r="B11" s="11" t="s">
        <v>78</v>
      </c>
      <c r="C11" s="14" t="s">
        <v>64</v>
      </c>
      <c r="D11" s="11" t="s">
        <v>18</v>
      </c>
      <c r="E11" s="10" t="s">
        <v>19</v>
      </c>
      <c r="F11" s="12">
        <v>6</v>
      </c>
      <c r="G11" s="12">
        <v>5</v>
      </c>
      <c r="H11" s="12">
        <v>8</v>
      </c>
      <c r="I11" s="12">
        <v>0</v>
      </c>
      <c r="J11" s="12">
        <v>3</v>
      </c>
      <c r="K11" s="12">
        <v>8</v>
      </c>
      <c r="L11" s="13">
        <f t="shared" si="0"/>
        <v>30</v>
      </c>
      <c r="M11" s="6">
        <f t="shared" si="1"/>
        <v>0.69767441860465118</v>
      </c>
      <c r="N11" s="17" t="s">
        <v>455</v>
      </c>
    </row>
    <row r="12" spans="1:15" ht="15" customHeight="1" x14ac:dyDescent="0.3">
      <c r="A12" s="10" t="s">
        <v>120</v>
      </c>
      <c r="B12" s="11" t="s">
        <v>100</v>
      </c>
      <c r="C12" s="14" t="s">
        <v>105</v>
      </c>
      <c r="D12" s="11" t="s">
        <v>18</v>
      </c>
      <c r="E12" s="10" t="s">
        <v>19</v>
      </c>
      <c r="F12" s="12">
        <v>7</v>
      </c>
      <c r="G12" s="12">
        <v>4</v>
      </c>
      <c r="H12" s="12">
        <v>7</v>
      </c>
      <c r="I12" s="12">
        <v>0</v>
      </c>
      <c r="J12" s="12">
        <v>4</v>
      </c>
      <c r="K12" s="12">
        <v>8</v>
      </c>
      <c r="L12" s="13">
        <f t="shared" si="0"/>
        <v>30</v>
      </c>
      <c r="M12" s="6">
        <f t="shared" si="1"/>
        <v>0.69767441860465118</v>
      </c>
      <c r="N12" s="17" t="s">
        <v>455</v>
      </c>
    </row>
    <row r="13" spans="1:15" ht="15" customHeight="1" x14ac:dyDescent="0.3">
      <c r="A13" s="10" t="s">
        <v>31</v>
      </c>
      <c r="B13" s="11" t="s">
        <v>30</v>
      </c>
      <c r="C13" s="11" t="s">
        <v>17</v>
      </c>
      <c r="D13" s="11" t="s">
        <v>18</v>
      </c>
      <c r="E13" s="10" t="s">
        <v>19</v>
      </c>
      <c r="F13" s="12">
        <v>8</v>
      </c>
      <c r="G13" s="12">
        <v>4</v>
      </c>
      <c r="H13" s="12">
        <v>8</v>
      </c>
      <c r="I13" s="12">
        <v>0</v>
      </c>
      <c r="J13" s="12">
        <v>4</v>
      </c>
      <c r="K13" s="12">
        <v>4</v>
      </c>
      <c r="L13" s="13">
        <f t="shared" si="0"/>
        <v>28</v>
      </c>
      <c r="M13" s="6">
        <f t="shared" si="1"/>
        <v>0.65116279069767447</v>
      </c>
      <c r="N13" s="17" t="s">
        <v>455</v>
      </c>
    </row>
    <row r="14" spans="1:15" ht="15" customHeight="1" x14ac:dyDescent="0.3">
      <c r="A14" s="10" t="s">
        <v>33</v>
      </c>
      <c r="B14" s="11" t="s">
        <v>32</v>
      </c>
      <c r="C14" s="11" t="s">
        <v>17</v>
      </c>
      <c r="D14" s="11" t="s">
        <v>18</v>
      </c>
      <c r="E14" s="10" t="s">
        <v>19</v>
      </c>
      <c r="F14" s="12">
        <v>8</v>
      </c>
      <c r="G14" s="12">
        <v>5</v>
      </c>
      <c r="H14" s="12">
        <v>7</v>
      </c>
      <c r="I14" s="12">
        <v>0</v>
      </c>
      <c r="J14" s="12">
        <v>4</v>
      </c>
      <c r="K14" s="12">
        <v>4</v>
      </c>
      <c r="L14" s="13">
        <f t="shared" si="0"/>
        <v>28</v>
      </c>
      <c r="M14" s="6">
        <f t="shared" si="1"/>
        <v>0.65116279069767447</v>
      </c>
      <c r="N14" s="17" t="s">
        <v>455</v>
      </c>
    </row>
    <row r="15" spans="1:15" ht="15" customHeight="1" x14ac:dyDescent="0.3">
      <c r="A15" s="10" t="s">
        <v>45</v>
      </c>
      <c r="B15" s="11" t="s">
        <v>41</v>
      </c>
      <c r="C15" s="11" t="s">
        <v>17</v>
      </c>
      <c r="D15" s="11" t="s">
        <v>18</v>
      </c>
      <c r="E15" s="10" t="s">
        <v>19</v>
      </c>
      <c r="F15" s="12">
        <v>6</v>
      </c>
      <c r="G15" s="12">
        <v>5</v>
      </c>
      <c r="H15" s="12">
        <v>9</v>
      </c>
      <c r="I15" s="12">
        <v>0</v>
      </c>
      <c r="J15" s="12">
        <v>4</v>
      </c>
      <c r="K15" s="12">
        <v>4</v>
      </c>
      <c r="L15" s="13">
        <f t="shared" si="0"/>
        <v>28</v>
      </c>
      <c r="M15" s="6">
        <f t="shared" si="1"/>
        <v>0.65116279069767447</v>
      </c>
      <c r="N15" s="17" t="s">
        <v>455</v>
      </c>
    </row>
    <row r="16" spans="1:15" ht="15" customHeight="1" x14ac:dyDescent="0.3">
      <c r="A16" s="10" t="s">
        <v>68</v>
      </c>
      <c r="B16" s="11" t="s">
        <v>55</v>
      </c>
      <c r="C16" s="14" t="s">
        <v>64</v>
      </c>
      <c r="D16" s="11" t="s">
        <v>18</v>
      </c>
      <c r="E16" s="10" t="s">
        <v>19</v>
      </c>
      <c r="F16" s="12">
        <v>8</v>
      </c>
      <c r="G16" s="12">
        <v>3</v>
      </c>
      <c r="H16" s="12">
        <v>8</v>
      </c>
      <c r="I16" s="12">
        <v>0</v>
      </c>
      <c r="J16" s="12">
        <v>4</v>
      </c>
      <c r="K16" s="12">
        <v>5</v>
      </c>
      <c r="L16" s="13">
        <f t="shared" si="0"/>
        <v>28</v>
      </c>
      <c r="M16" s="6">
        <f t="shared" si="1"/>
        <v>0.65116279069767447</v>
      </c>
      <c r="N16" s="17" t="s">
        <v>455</v>
      </c>
    </row>
    <row r="17" spans="1:14" ht="15" customHeight="1" x14ac:dyDescent="0.3">
      <c r="A17" s="10" t="s">
        <v>99</v>
      </c>
      <c r="B17" s="11" t="s">
        <v>80</v>
      </c>
      <c r="C17" s="14" t="s">
        <v>64</v>
      </c>
      <c r="D17" s="11" t="s">
        <v>18</v>
      </c>
      <c r="E17" s="10" t="s">
        <v>19</v>
      </c>
      <c r="F17" s="12">
        <v>8</v>
      </c>
      <c r="G17" s="12">
        <v>4</v>
      </c>
      <c r="H17" s="12">
        <v>9</v>
      </c>
      <c r="I17" s="12">
        <v>0</v>
      </c>
      <c r="J17" s="12">
        <v>4</v>
      </c>
      <c r="K17" s="12">
        <v>3</v>
      </c>
      <c r="L17" s="13">
        <f t="shared" si="0"/>
        <v>28</v>
      </c>
      <c r="M17" s="6">
        <f t="shared" si="1"/>
        <v>0.65116279069767447</v>
      </c>
      <c r="N17" s="17" t="s">
        <v>455</v>
      </c>
    </row>
    <row r="18" spans="1:14" ht="15" customHeight="1" x14ac:dyDescent="0.3">
      <c r="A18" s="10" t="s">
        <v>112</v>
      </c>
      <c r="B18" s="11" t="s">
        <v>90</v>
      </c>
      <c r="C18" s="14" t="s">
        <v>105</v>
      </c>
      <c r="D18" s="11" t="s">
        <v>18</v>
      </c>
      <c r="E18" s="10" t="s">
        <v>19</v>
      </c>
      <c r="F18" s="12">
        <v>7</v>
      </c>
      <c r="G18" s="12">
        <v>4</v>
      </c>
      <c r="H18" s="12">
        <v>8</v>
      </c>
      <c r="I18" s="12">
        <v>0</v>
      </c>
      <c r="J18" s="12">
        <v>4</v>
      </c>
      <c r="K18" s="12">
        <v>5</v>
      </c>
      <c r="L18" s="13">
        <f t="shared" si="0"/>
        <v>28</v>
      </c>
      <c r="M18" s="6">
        <f t="shared" si="1"/>
        <v>0.65116279069767447</v>
      </c>
      <c r="N18" s="17" t="s">
        <v>455</v>
      </c>
    </row>
    <row r="19" spans="1:14" ht="15" customHeight="1" x14ac:dyDescent="0.3">
      <c r="A19" s="10" t="s">
        <v>114</v>
      </c>
      <c r="B19" s="11" t="s">
        <v>91</v>
      </c>
      <c r="C19" s="14" t="s">
        <v>105</v>
      </c>
      <c r="D19" s="11" t="s">
        <v>18</v>
      </c>
      <c r="E19" s="10" t="s">
        <v>19</v>
      </c>
      <c r="F19" s="12">
        <v>7</v>
      </c>
      <c r="G19" s="12">
        <v>4</v>
      </c>
      <c r="H19" s="12">
        <v>10</v>
      </c>
      <c r="I19" s="12">
        <v>0</v>
      </c>
      <c r="J19" s="12">
        <v>4</v>
      </c>
      <c r="K19" s="12">
        <v>3</v>
      </c>
      <c r="L19" s="13">
        <f t="shared" si="0"/>
        <v>28</v>
      </c>
      <c r="M19" s="6">
        <f t="shared" si="1"/>
        <v>0.65116279069767447</v>
      </c>
      <c r="N19" s="17" t="s">
        <v>455</v>
      </c>
    </row>
    <row r="20" spans="1:14" ht="15" customHeight="1" x14ac:dyDescent="0.3">
      <c r="A20" s="10" t="s">
        <v>119</v>
      </c>
      <c r="B20" s="11" t="s">
        <v>98</v>
      </c>
      <c r="C20" s="14" t="s">
        <v>105</v>
      </c>
      <c r="D20" s="11" t="s">
        <v>18</v>
      </c>
      <c r="E20" s="10" t="s">
        <v>19</v>
      </c>
      <c r="F20" s="12">
        <v>7</v>
      </c>
      <c r="G20" s="12">
        <v>4</v>
      </c>
      <c r="H20" s="12">
        <v>9</v>
      </c>
      <c r="I20" s="12">
        <v>0</v>
      </c>
      <c r="J20" s="12">
        <v>4</v>
      </c>
      <c r="K20" s="12">
        <v>4</v>
      </c>
      <c r="L20" s="13">
        <f t="shared" si="0"/>
        <v>28</v>
      </c>
      <c r="M20" s="6">
        <f t="shared" si="1"/>
        <v>0.65116279069767447</v>
      </c>
      <c r="N20" s="17" t="s">
        <v>455</v>
      </c>
    </row>
    <row r="21" spans="1:14" ht="15" customHeight="1" x14ac:dyDescent="0.3">
      <c r="A21" s="10" t="s">
        <v>25</v>
      </c>
      <c r="B21" s="11" t="s">
        <v>24</v>
      </c>
      <c r="C21" s="11" t="s">
        <v>17</v>
      </c>
      <c r="D21" s="11" t="s">
        <v>18</v>
      </c>
      <c r="E21" s="10" t="s">
        <v>19</v>
      </c>
      <c r="F21" s="12">
        <v>7</v>
      </c>
      <c r="G21" s="12">
        <v>4</v>
      </c>
      <c r="H21" s="12">
        <v>8</v>
      </c>
      <c r="I21" s="12">
        <v>0</v>
      </c>
      <c r="J21" s="12">
        <v>3</v>
      </c>
      <c r="K21" s="12">
        <v>5</v>
      </c>
      <c r="L21" s="13">
        <f t="shared" si="0"/>
        <v>27</v>
      </c>
      <c r="M21" s="6">
        <f t="shared" si="1"/>
        <v>0.62790697674418605</v>
      </c>
      <c r="N21" s="17" t="s">
        <v>455</v>
      </c>
    </row>
    <row r="22" spans="1:14" ht="15" customHeight="1" x14ac:dyDescent="0.3">
      <c r="A22" s="10" t="s">
        <v>58</v>
      </c>
      <c r="B22" s="11" t="s">
        <v>49</v>
      </c>
      <c r="C22" s="11" t="s">
        <v>17</v>
      </c>
      <c r="D22" s="11" t="s">
        <v>18</v>
      </c>
      <c r="E22" s="10" t="s">
        <v>19</v>
      </c>
      <c r="F22" s="12">
        <v>8</v>
      </c>
      <c r="G22" s="12">
        <v>4</v>
      </c>
      <c r="H22" s="12">
        <v>9</v>
      </c>
      <c r="I22" s="12">
        <v>0</v>
      </c>
      <c r="J22" s="12">
        <v>1</v>
      </c>
      <c r="K22" s="12">
        <v>5</v>
      </c>
      <c r="L22" s="13">
        <f t="shared" si="0"/>
        <v>27</v>
      </c>
      <c r="M22" s="6">
        <f t="shared" si="1"/>
        <v>0.62790697674418605</v>
      </c>
      <c r="N22" s="17" t="s">
        <v>455</v>
      </c>
    </row>
    <row r="23" spans="1:14" ht="15" customHeight="1" x14ac:dyDescent="0.3">
      <c r="A23" s="10" t="s">
        <v>65</v>
      </c>
      <c r="B23" s="11" t="s">
        <v>53</v>
      </c>
      <c r="C23" s="14" t="s">
        <v>64</v>
      </c>
      <c r="D23" s="11" t="s">
        <v>18</v>
      </c>
      <c r="E23" s="10" t="s">
        <v>19</v>
      </c>
      <c r="F23" s="12">
        <v>4</v>
      </c>
      <c r="G23" s="12">
        <v>4</v>
      </c>
      <c r="H23" s="12">
        <v>10</v>
      </c>
      <c r="I23" s="12">
        <v>0</v>
      </c>
      <c r="J23" s="12">
        <v>4</v>
      </c>
      <c r="K23" s="12">
        <v>5</v>
      </c>
      <c r="L23" s="13">
        <f t="shared" si="0"/>
        <v>27</v>
      </c>
      <c r="M23" s="6">
        <f t="shared" si="1"/>
        <v>0.62790697674418605</v>
      </c>
      <c r="N23" s="17" t="s">
        <v>455</v>
      </c>
    </row>
    <row r="24" spans="1:14" ht="15" customHeight="1" x14ac:dyDescent="0.3">
      <c r="A24" s="10" t="s">
        <v>77</v>
      </c>
      <c r="B24" s="11" t="s">
        <v>63</v>
      </c>
      <c r="C24" s="14" t="s">
        <v>64</v>
      </c>
      <c r="D24" s="11" t="s">
        <v>18</v>
      </c>
      <c r="E24" s="10" t="s">
        <v>19</v>
      </c>
      <c r="F24" s="12">
        <v>7</v>
      </c>
      <c r="G24" s="12">
        <v>3</v>
      </c>
      <c r="H24" s="12">
        <v>9</v>
      </c>
      <c r="I24" s="12">
        <v>0</v>
      </c>
      <c r="J24" s="12">
        <v>4</v>
      </c>
      <c r="K24" s="12">
        <v>4</v>
      </c>
      <c r="L24" s="13">
        <f t="shared" si="0"/>
        <v>27</v>
      </c>
      <c r="M24" s="6">
        <f t="shared" si="1"/>
        <v>0.62790697674418605</v>
      </c>
      <c r="N24" s="17" t="s">
        <v>455</v>
      </c>
    </row>
    <row r="25" spans="1:14" ht="15" customHeight="1" x14ac:dyDescent="0.3">
      <c r="A25" s="10" t="s">
        <v>37</v>
      </c>
      <c r="B25" s="11" t="s">
        <v>36</v>
      </c>
      <c r="C25" s="11" t="s">
        <v>17</v>
      </c>
      <c r="D25" s="11" t="s">
        <v>18</v>
      </c>
      <c r="E25" s="10" t="s">
        <v>19</v>
      </c>
      <c r="F25" s="12">
        <v>7</v>
      </c>
      <c r="G25" s="12">
        <v>3</v>
      </c>
      <c r="H25" s="12">
        <v>8</v>
      </c>
      <c r="I25" s="12">
        <v>0</v>
      </c>
      <c r="J25" s="12">
        <v>4</v>
      </c>
      <c r="K25" s="12">
        <v>4</v>
      </c>
      <c r="L25" s="13">
        <f t="shared" si="0"/>
        <v>26</v>
      </c>
      <c r="M25" s="6">
        <f t="shared" si="1"/>
        <v>0.60465116279069764</v>
      </c>
      <c r="N25" s="17" t="s">
        <v>455</v>
      </c>
    </row>
    <row r="26" spans="1:14" ht="15" customHeight="1" x14ac:dyDescent="0.3">
      <c r="A26" s="10" t="s">
        <v>54</v>
      </c>
      <c r="B26" s="11" t="s">
        <v>46</v>
      </c>
      <c r="C26" s="11" t="s">
        <v>17</v>
      </c>
      <c r="D26" s="11" t="s">
        <v>18</v>
      </c>
      <c r="E26" s="10" t="s">
        <v>19</v>
      </c>
      <c r="F26" s="12">
        <v>7</v>
      </c>
      <c r="G26" s="12">
        <v>4</v>
      </c>
      <c r="H26" s="12">
        <v>10</v>
      </c>
      <c r="I26" s="12">
        <v>0</v>
      </c>
      <c r="J26" s="12">
        <v>4</v>
      </c>
      <c r="K26" s="12">
        <v>1</v>
      </c>
      <c r="L26" s="13">
        <f t="shared" si="0"/>
        <v>26</v>
      </c>
      <c r="M26" s="6">
        <f t="shared" si="1"/>
        <v>0.60465116279069764</v>
      </c>
      <c r="N26" s="17" t="s">
        <v>455</v>
      </c>
    </row>
    <row r="27" spans="1:14" ht="15.6" x14ac:dyDescent="0.3">
      <c r="A27" s="10" t="s">
        <v>56</v>
      </c>
      <c r="B27" s="11" t="s">
        <v>47</v>
      </c>
      <c r="C27" s="11" t="s">
        <v>17</v>
      </c>
      <c r="D27" s="11" t="s">
        <v>18</v>
      </c>
      <c r="E27" s="10" t="s">
        <v>19</v>
      </c>
      <c r="F27" s="12">
        <v>8</v>
      </c>
      <c r="G27" s="12">
        <v>5</v>
      </c>
      <c r="H27" s="12">
        <v>9</v>
      </c>
      <c r="I27" s="12">
        <v>0</v>
      </c>
      <c r="J27" s="12">
        <v>4</v>
      </c>
      <c r="K27" s="12">
        <v>0</v>
      </c>
      <c r="L27" s="13">
        <f t="shared" si="0"/>
        <v>26</v>
      </c>
      <c r="M27" s="6">
        <f t="shared" si="1"/>
        <v>0.60465116279069764</v>
      </c>
      <c r="N27" s="17" t="s">
        <v>455</v>
      </c>
    </row>
    <row r="28" spans="1:14" ht="15.6" x14ac:dyDescent="0.3">
      <c r="A28" s="10" t="s">
        <v>93</v>
      </c>
      <c r="B28" s="11" t="s">
        <v>75</v>
      </c>
      <c r="C28" s="14" t="s">
        <v>64</v>
      </c>
      <c r="D28" s="11" t="s">
        <v>18</v>
      </c>
      <c r="E28" s="10" t="s">
        <v>19</v>
      </c>
      <c r="F28" s="12">
        <v>7</v>
      </c>
      <c r="G28" s="12">
        <v>4</v>
      </c>
      <c r="H28" s="12">
        <v>7</v>
      </c>
      <c r="I28" s="12">
        <v>0</v>
      </c>
      <c r="J28" s="12">
        <v>4</v>
      </c>
      <c r="K28" s="12">
        <v>4</v>
      </c>
      <c r="L28" s="13">
        <f t="shared" si="0"/>
        <v>26</v>
      </c>
      <c r="M28" s="6">
        <f t="shared" si="1"/>
        <v>0.60465116279069764</v>
      </c>
      <c r="N28" s="17" t="s">
        <v>455</v>
      </c>
    </row>
    <row r="29" spans="1:14" ht="15.6" x14ac:dyDescent="0.3">
      <c r="A29" s="10" t="s">
        <v>79</v>
      </c>
      <c r="B29" s="11" t="s">
        <v>66</v>
      </c>
      <c r="C29" s="14" t="s">
        <v>64</v>
      </c>
      <c r="D29" s="11" t="s">
        <v>18</v>
      </c>
      <c r="E29" s="10" t="s">
        <v>19</v>
      </c>
      <c r="F29" s="12">
        <v>7</v>
      </c>
      <c r="G29" s="12">
        <v>4</v>
      </c>
      <c r="H29" s="12">
        <v>6</v>
      </c>
      <c r="I29" s="12">
        <v>0</v>
      </c>
      <c r="J29" s="12">
        <v>4</v>
      </c>
      <c r="K29" s="12">
        <v>4</v>
      </c>
      <c r="L29" s="13">
        <f t="shared" si="0"/>
        <v>25</v>
      </c>
      <c r="M29" s="6">
        <f t="shared" si="1"/>
        <v>0.58139534883720934</v>
      </c>
      <c r="N29" s="17" t="s">
        <v>455</v>
      </c>
    </row>
    <row r="30" spans="1:14" ht="15.6" x14ac:dyDescent="0.3">
      <c r="A30" s="10" t="s">
        <v>123</v>
      </c>
      <c r="B30" s="11" t="s">
        <v>107</v>
      </c>
      <c r="C30" s="14" t="s">
        <v>105</v>
      </c>
      <c r="D30" s="11" t="s">
        <v>18</v>
      </c>
      <c r="E30" s="10" t="s">
        <v>19</v>
      </c>
      <c r="F30" s="12">
        <v>6</v>
      </c>
      <c r="G30" s="12">
        <v>4</v>
      </c>
      <c r="H30" s="12">
        <v>8</v>
      </c>
      <c r="I30" s="12">
        <v>0</v>
      </c>
      <c r="J30" s="12">
        <v>4</v>
      </c>
      <c r="K30" s="12">
        <v>3</v>
      </c>
      <c r="L30" s="13">
        <f t="shared" si="0"/>
        <v>25</v>
      </c>
      <c r="M30" s="6">
        <f t="shared" si="1"/>
        <v>0.58139534883720934</v>
      </c>
      <c r="N30" s="17" t="s">
        <v>455</v>
      </c>
    </row>
    <row r="31" spans="1:14" ht="15.6" x14ac:dyDescent="0.3">
      <c r="A31" s="10" t="s">
        <v>48</v>
      </c>
      <c r="B31" s="11" t="s">
        <v>43</v>
      </c>
      <c r="C31" s="11" t="s">
        <v>17</v>
      </c>
      <c r="D31" s="11" t="s">
        <v>18</v>
      </c>
      <c r="E31" s="10" t="s">
        <v>19</v>
      </c>
      <c r="F31" s="12">
        <v>5</v>
      </c>
      <c r="G31" s="12">
        <v>3</v>
      </c>
      <c r="H31" s="12">
        <v>8</v>
      </c>
      <c r="I31" s="12">
        <v>0</v>
      </c>
      <c r="J31" s="12">
        <v>4</v>
      </c>
      <c r="K31" s="12">
        <v>4</v>
      </c>
      <c r="L31" s="13">
        <f t="shared" si="0"/>
        <v>24</v>
      </c>
      <c r="M31" s="6">
        <f t="shared" si="1"/>
        <v>0.55813953488372092</v>
      </c>
      <c r="N31" s="17" t="s">
        <v>456</v>
      </c>
    </row>
    <row r="32" spans="1:14" ht="15.6" x14ac:dyDescent="0.3">
      <c r="A32" s="10" t="s">
        <v>52</v>
      </c>
      <c r="B32" s="11" t="s">
        <v>44</v>
      </c>
      <c r="C32" s="11" t="s">
        <v>17</v>
      </c>
      <c r="D32" s="11" t="s">
        <v>18</v>
      </c>
      <c r="E32" s="10" t="s">
        <v>19</v>
      </c>
      <c r="F32" s="12">
        <v>5</v>
      </c>
      <c r="G32" s="12">
        <v>4</v>
      </c>
      <c r="H32" s="12">
        <v>7</v>
      </c>
      <c r="I32" s="12">
        <v>0</v>
      </c>
      <c r="J32" s="12">
        <v>4</v>
      </c>
      <c r="K32" s="12">
        <v>4</v>
      </c>
      <c r="L32" s="13">
        <f t="shared" si="0"/>
        <v>24</v>
      </c>
      <c r="M32" s="6">
        <f t="shared" si="1"/>
        <v>0.55813953488372092</v>
      </c>
      <c r="N32" s="17" t="s">
        <v>456</v>
      </c>
    </row>
    <row r="33" spans="1:14" ht="15.6" x14ac:dyDescent="0.3">
      <c r="A33" s="10" t="s">
        <v>70</v>
      </c>
      <c r="B33" s="11" t="s">
        <v>57</v>
      </c>
      <c r="C33" s="14" t="s">
        <v>64</v>
      </c>
      <c r="D33" s="11" t="s">
        <v>18</v>
      </c>
      <c r="E33" s="10" t="s">
        <v>19</v>
      </c>
      <c r="F33" s="12">
        <v>8</v>
      </c>
      <c r="G33" s="12">
        <v>4</v>
      </c>
      <c r="H33" s="12">
        <v>8</v>
      </c>
      <c r="I33" s="12">
        <v>0</v>
      </c>
      <c r="J33" s="12">
        <v>4</v>
      </c>
      <c r="K33" s="12">
        <v>0</v>
      </c>
      <c r="L33" s="13">
        <f t="shared" si="0"/>
        <v>24</v>
      </c>
      <c r="M33" s="6">
        <f t="shared" si="1"/>
        <v>0.55813953488372092</v>
      </c>
      <c r="N33" s="17" t="s">
        <v>456</v>
      </c>
    </row>
    <row r="34" spans="1:14" ht="15.6" x14ac:dyDescent="0.3">
      <c r="A34" s="10" t="s">
        <v>101</v>
      </c>
      <c r="B34" s="11" t="s">
        <v>82</v>
      </c>
      <c r="C34" s="14" t="s">
        <v>64</v>
      </c>
      <c r="D34" s="11" t="s">
        <v>18</v>
      </c>
      <c r="E34" s="10" t="s">
        <v>19</v>
      </c>
      <c r="F34" s="12">
        <v>6</v>
      </c>
      <c r="G34" s="12">
        <v>4</v>
      </c>
      <c r="H34" s="12">
        <v>8</v>
      </c>
      <c r="I34" s="12">
        <v>0</v>
      </c>
      <c r="J34" s="12">
        <v>4</v>
      </c>
      <c r="K34" s="12">
        <v>2</v>
      </c>
      <c r="L34" s="13">
        <f t="shared" si="0"/>
        <v>24</v>
      </c>
      <c r="M34" s="6">
        <f t="shared" si="1"/>
        <v>0.55813953488372092</v>
      </c>
      <c r="N34" s="17" t="s">
        <v>456</v>
      </c>
    </row>
    <row r="35" spans="1:14" ht="15.6" x14ac:dyDescent="0.3">
      <c r="A35" s="10" t="s">
        <v>106</v>
      </c>
      <c r="B35" s="11" t="s">
        <v>85</v>
      </c>
      <c r="C35" s="14" t="s">
        <v>105</v>
      </c>
      <c r="D35" s="11" t="s">
        <v>18</v>
      </c>
      <c r="E35" s="10" t="s">
        <v>19</v>
      </c>
      <c r="F35" s="12">
        <v>5</v>
      </c>
      <c r="G35" s="12">
        <v>5</v>
      </c>
      <c r="H35" s="12">
        <v>9</v>
      </c>
      <c r="I35" s="12">
        <v>0</v>
      </c>
      <c r="J35" s="12">
        <v>4</v>
      </c>
      <c r="K35" s="12">
        <v>1</v>
      </c>
      <c r="L35" s="13">
        <f t="shared" si="0"/>
        <v>24</v>
      </c>
      <c r="M35" s="6">
        <f t="shared" si="1"/>
        <v>0.55813953488372092</v>
      </c>
      <c r="N35" s="17" t="s">
        <v>456</v>
      </c>
    </row>
    <row r="36" spans="1:14" ht="15.6" x14ac:dyDescent="0.3">
      <c r="A36" s="10" t="s">
        <v>108</v>
      </c>
      <c r="B36" s="11" t="s">
        <v>87</v>
      </c>
      <c r="C36" s="14" t="s">
        <v>105</v>
      </c>
      <c r="D36" s="11" t="s">
        <v>18</v>
      </c>
      <c r="E36" s="10" t="s">
        <v>19</v>
      </c>
      <c r="F36" s="12">
        <v>4</v>
      </c>
      <c r="G36" s="12">
        <v>5</v>
      </c>
      <c r="H36" s="12">
        <v>3</v>
      </c>
      <c r="I36" s="12">
        <v>0</v>
      </c>
      <c r="J36" s="12">
        <v>4</v>
      </c>
      <c r="K36" s="12">
        <v>8</v>
      </c>
      <c r="L36" s="13">
        <f t="shared" si="0"/>
        <v>24</v>
      </c>
      <c r="M36" s="6">
        <f t="shared" ref="M36:M67" si="2">L36/$O$1</f>
        <v>0.55813953488372092</v>
      </c>
      <c r="N36" s="17" t="s">
        <v>456</v>
      </c>
    </row>
    <row r="37" spans="1:14" ht="15.6" x14ac:dyDescent="0.3">
      <c r="A37" s="10" t="s">
        <v>117</v>
      </c>
      <c r="B37" s="11" t="s">
        <v>94</v>
      </c>
      <c r="C37" s="14" t="s">
        <v>105</v>
      </c>
      <c r="D37" s="11" t="s">
        <v>18</v>
      </c>
      <c r="E37" s="10" t="s">
        <v>19</v>
      </c>
      <c r="F37" s="12">
        <v>8</v>
      </c>
      <c r="G37" s="12">
        <v>5</v>
      </c>
      <c r="H37" s="12">
        <v>0</v>
      </c>
      <c r="I37" s="12">
        <v>0</v>
      </c>
      <c r="J37" s="12">
        <v>4</v>
      </c>
      <c r="K37" s="12">
        <v>7</v>
      </c>
      <c r="L37" s="13">
        <f t="shared" si="0"/>
        <v>24</v>
      </c>
      <c r="M37" s="6">
        <f t="shared" si="2"/>
        <v>0.55813953488372092</v>
      </c>
      <c r="N37" s="17" t="s">
        <v>456</v>
      </c>
    </row>
    <row r="38" spans="1:14" ht="15.6" x14ac:dyDescent="0.3">
      <c r="A38" s="10" t="s">
        <v>116</v>
      </c>
      <c r="B38" s="11" t="s">
        <v>92</v>
      </c>
      <c r="C38" s="14" t="s">
        <v>105</v>
      </c>
      <c r="D38" s="11" t="s">
        <v>18</v>
      </c>
      <c r="E38" s="10" t="s">
        <v>19</v>
      </c>
      <c r="F38" s="12">
        <v>5</v>
      </c>
      <c r="G38" s="12">
        <v>5</v>
      </c>
      <c r="H38" s="12">
        <v>8</v>
      </c>
      <c r="I38" s="12">
        <v>0</v>
      </c>
      <c r="J38" s="12">
        <v>4</v>
      </c>
      <c r="K38" s="12">
        <v>0</v>
      </c>
      <c r="L38" s="13">
        <f t="shared" si="0"/>
        <v>22</v>
      </c>
      <c r="M38" s="6">
        <f t="shared" si="2"/>
        <v>0.51162790697674421</v>
      </c>
      <c r="N38" s="17" t="s">
        <v>456</v>
      </c>
    </row>
    <row r="39" spans="1:14" ht="15.6" x14ac:dyDescent="0.3">
      <c r="A39" s="10" t="s">
        <v>62</v>
      </c>
      <c r="B39" s="11" t="s">
        <v>51</v>
      </c>
      <c r="C39" s="14" t="s">
        <v>64</v>
      </c>
      <c r="D39" s="11" t="s">
        <v>18</v>
      </c>
      <c r="E39" s="10" t="s">
        <v>19</v>
      </c>
      <c r="F39" s="12">
        <v>5</v>
      </c>
      <c r="G39" s="12">
        <v>4</v>
      </c>
      <c r="H39" s="12">
        <v>7</v>
      </c>
      <c r="I39" s="12">
        <v>0</v>
      </c>
      <c r="J39" s="12">
        <v>4</v>
      </c>
      <c r="K39" s="12">
        <v>1</v>
      </c>
      <c r="L39" s="13">
        <f t="shared" si="0"/>
        <v>21</v>
      </c>
      <c r="M39" s="6">
        <f t="shared" si="2"/>
        <v>0.48837209302325579</v>
      </c>
      <c r="N39" s="17" t="s">
        <v>456</v>
      </c>
    </row>
    <row r="40" spans="1:14" ht="15.6" x14ac:dyDescent="0.3">
      <c r="A40" s="10" t="s">
        <v>15</v>
      </c>
      <c r="B40" s="11" t="s">
        <v>16</v>
      </c>
      <c r="C40" s="11" t="s">
        <v>17</v>
      </c>
      <c r="D40" s="11" t="s">
        <v>18</v>
      </c>
      <c r="E40" s="10" t="s">
        <v>19</v>
      </c>
      <c r="F40" s="12">
        <v>5</v>
      </c>
      <c r="G40" s="12">
        <v>1</v>
      </c>
      <c r="H40" s="12">
        <v>6</v>
      </c>
      <c r="I40" s="12">
        <v>0</v>
      </c>
      <c r="J40" s="12">
        <v>4</v>
      </c>
      <c r="K40" s="12">
        <v>4</v>
      </c>
      <c r="L40" s="13">
        <f t="shared" si="0"/>
        <v>20</v>
      </c>
      <c r="M40" s="6">
        <f t="shared" si="2"/>
        <v>0.46511627906976744</v>
      </c>
      <c r="N40" s="17" t="s">
        <v>456</v>
      </c>
    </row>
    <row r="41" spans="1:14" ht="15.6" x14ac:dyDescent="0.3">
      <c r="A41" s="10" t="s">
        <v>72</v>
      </c>
      <c r="B41" s="11" t="s">
        <v>59</v>
      </c>
      <c r="C41" s="14" t="s">
        <v>64</v>
      </c>
      <c r="D41" s="11" t="s">
        <v>18</v>
      </c>
      <c r="E41" s="10" t="s">
        <v>19</v>
      </c>
      <c r="F41" s="12">
        <v>4</v>
      </c>
      <c r="G41" s="12">
        <v>0</v>
      </c>
      <c r="H41" s="12">
        <v>9</v>
      </c>
      <c r="I41" s="12">
        <v>0</v>
      </c>
      <c r="J41" s="12">
        <v>4</v>
      </c>
      <c r="K41" s="12">
        <v>3</v>
      </c>
      <c r="L41" s="13">
        <f t="shared" si="0"/>
        <v>20</v>
      </c>
      <c r="M41" s="6">
        <f t="shared" si="2"/>
        <v>0.46511627906976744</v>
      </c>
      <c r="N41" s="17" t="s">
        <v>456</v>
      </c>
    </row>
    <row r="42" spans="1:14" ht="15.6" x14ac:dyDescent="0.3">
      <c r="A42" s="10" t="s">
        <v>118</v>
      </c>
      <c r="B42" s="11" t="s">
        <v>96</v>
      </c>
      <c r="C42" s="14" t="s">
        <v>105</v>
      </c>
      <c r="D42" s="11" t="s">
        <v>18</v>
      </c>
      <c r="E42" s="10" t="s">
        <v>19</v>
      </c>
      <c r="F42" s="12">
        <v>8</v>
      </c>
      <c r="G42" s="12">
        <v>5</v>
      </c>
      <c r="H42" s="12">
        <v>0</v>
      </c>
      <c r="I42" s="12">
        <v>0</v>
      </c>
      <c r="J42" s="12">
        <v>4</v>
      </c>
      <c r="K42" s="12">
        <v>3</v>
      </c>
      <c r="L42" s="13">
        <f t="shared" si="0"/>
        <v>20</v>
      </c>
      <c r="M42" s="6">
        <f t="shared" si="2"/>
        <v>0.46511627906976744</v>
      </c>
      <c r="N42" s="17" t="s">
        <v>456</v>
      </c>
    </row>
    <row r="43" spans="1:14" ht="15.6" x14ac:dyDescent="0.3">
      <c r="A43" s="10" t="s">
        <v>121</v>
      </c>
      <c r="B43" s="11" t="s">
        <v>102</v>
      </c>
      <c r="C43" s="14" t="s">
        <v>105</v>
      </c>
      <c r="D43" s="11" t="s">
        <v>18</v>
      </c>
      <c r="E43" s="10" t="s">
        <v>19</v>
      </c>
      <c r="F43" s="12">
        <v>5</v>
      </c>
      <c r="G43" s="12">
        <v>3</v>
      </c>
      <c r="H43" s="12">
        <v>8</v>
      </c>
      <c r="I43" s="12">
        <v>0</v>
      </c>
      <c r="J43" s="12">
        <v>1</v>
      </c>
      <c r="K43" s="12">
        <v>3</v>
      </c>
      <c r="L43" s="13">
        <f t="shared" si="0"/>
        <v>20</v>
      </c>
      <c r="M43" s="6">
        <f t="shared" si="2"/>
        <v>0.46511627906976744</v>
      </c>
      <c r="N43" s="17" t="s">
        <v>456</v>
      </c>
    </row>
    <row r="44" spans="1:14" ht="15.6" x14ac:dyDescent="0.3">
      <c r="A44" s="10" t="s">
        <v>122</v>
      </c>
      <c r="B44" s="11" t="s">
        <v>104</v>
      </c>
      <c r="C44" s="14" t="s">
        <v>105</v>
      </c>
      <c r="D44" s="11" t="s">
        <v>18</v>
      </c>
      <c r="E44" s="10" t="s">
        <v>19</v>
      </c>
      <c r="F44" s="12">
        <v>4</v>
      </c>
      <c r="G44" s="12">
        <v>5</v>
      </c>
      <c r="H44" s="12">
        <v>0</v>
      </c>
      <c r="I44" s="12">
        <v>0</v>
      </c>
      <c r="J44" s="12">
        <v>4</v>
      </c>
      <c r="K44" s="12">
        <v>7</v>
      </c>
      <c r="L44" s="13">
        <f t="shared" si="0"/>
        <v>20</v>
      </c>
      <c r="M44" s="6">
        <f t="shared" si="2"/>
        <v>0.46511627906976744</v>
      </c>
      <c r="N44" s="17" t="s">
        <v>456</v>
      </c>
    </row>
    <row r="45" spans="1:14" ht="15.6" x14ac:dyDescent="0.3">
      <c r="A45" s="10" t="s">
        <v>84</v>
      </c>
      <c r="B45" s="11" t="s">
        <v>69</v>
      </c>
      <c r="C45" s="14" t="s">
        <v>64</v>
      </c>
      <c r="D45" s="11" t="s">
        <v>18</v>
      </c>
      <c r="E45" s="10" t="s">
        <v>19</v>
      </c>
      <c r="F45" s="12">
        <v>7</v>
      </c>
      <c r="G45" s="12">
        <v>4</v>
      </c>
      <c r="H45" s="12">
        <v>0</v>
      </c>
      <c r="I45" s="12">
        <v>0</v>
      </c>
      <c r="J45" s="12">
        <v>4</v>
      </c>
      <c r="K45" s="12">
        <v>4</v>
      </c>
      <c r="L45" s="13">
        <f t="shared" si="0"/>
        <v>19</v>
      </c>
      <c r="M45" s="6">
        <f t="shared" si="2"/>
        <v>0.44186046511627908</v>
      </c>
      <c r="N45" s="17" t="s">
        <v>456</v>
      </c>
    </row>
    <row r="46" spans="1:14" ht="15.6" x14ac:dyDescent="0.3">
      <c r="A46" s="10" t="s">
        <v>88</v>
      </c>
      <c r="B46" s="11" t="s">
        <v>73</v>
      </c>
      <c r="C46" s="14" t="s">
        <v>64</v>
      </c>
      <c r="D46" s="11" t="s">
        <v>18</v>
      </c>
      <c r="E46" s="10" t="s">
        <v>19</v>
      </c>
      <c r="F46" s="12">
        <v>4</v>
      </c>
      <c r="G46" s="12">
        <v>4</v>
      </c>
      <c r="H46" s="12">
        <v>7</v>
      </c>
      <c r="I46" s="12">
        <v>0</v>
      </c>
      <c r="J46" s="12">
        <v>4</v>
      </c>
      <c r="K46" s="12">
        <v>0</v>
      </c>
      <c r="L46" s="13">
        <f t="shared" si="0"/>
        <v>19</v>
      </c>
      <c r="M46" s="6">
        <f t="shared" si="2"/>
        <v>0.44186046511627908</v>
      </c>
      <c r="N46" s="17" t="s">
        <v>456</v>
      </c>
    </row>
    <row r="47" spans="1:14" ht="15.6" x14ac:dyDescent="0.3">
      <c r="A47" s="10" t="s">
        <v>125</v>
      </c>
      <c r="B47" s="11" t="s">
        <v>111</v>
      </c>
      <c r="C47" s="14" t="s">
        <v>105</v>
      </c>
      <c r="D47" s="11" t="s">
        <v>18</v>
      </c>
      <c r="E47" s="10" t="s">
        <v>19</v>
      </c>
      <c r="F47" s="12">
        <v>7</v>
      </c>
      <c r="G47" s="12">
        <v>5</v>
      </c>
      <c r="H47" s="12">
        <v>0</v>
      </c>
      <c r="I47" s="12">
        <v>0</v>
      </c>
      <c r="J47" s="12">
        <v>4</v>
      </c>
      <c r="K47" s="12">
        <v>3</v>
      </c>
      <c r="L47" s="13">
        <f>IF(SUM(F47:K47)&gt;$O$1,"больше макс!",SUM(F47:K47))</f>
        <v>19</v>
      </c>
      <c r="M47" s="6">
        <f t="shared" si="2"/>
        <v>0.44186046511627908</v>
      </c>
      <c r="N47" s="17" t="s">
        <v>456</v>
      </c>
    </row>
    <row r="48" spans="1:14" ht="15.6" x14ac:dyDescent="0.3">
      <c r="A48" s="10" t="s">
        <v>74</v>
      </c>
      <c r="B48" s="11" t="s">
        <v>61</v>
      </c>
      <c r="C48" s="14" t="s">
        <v>64</v>
      </c>
      <c r="D48" s="11" t="s">
        <v>18</v>
      </c>
      <c r="E48" s="10" t="s">
        <v>19</v>
      </c>
      <c r="F48" s="12">
        <v>6</v>
      </c>
      <c r="G48" s="12">
        <v>0</v>
      </c>
      <c r="H48" s="12">
        <v>8</v>
      </c>
      <c r="I48" s="12">
        <v>0</v>
      </c>
      <c r="J48" s="12">
        <v>3</v>
      </c>
      <c r="K48" s="12">
        <v>1</v>
      </c>
      <c r="L48" s="13">
        <f t="shared" ref="L48:L57" si="3">IF(SUM(F48:K48)&gt;$O$1, "больше макс!", SUM(F48:K48))</f>
        <v>18</v>
      </c>
      <c r="M48" s="6">
        <f t="shared" si="2"/>
        <v>0.41860465116279072</v>
      </c>
      <c r="N48" s="17" t="s">
        <v>456</v>
      </c>
    </row>
    <row r="49" spans="1:14" ht="15.6" x14ac:dyDescent="0.3">
      <c r="A49" s="10" t="s">
        <v>40</v>
      </c>
      <c r="B49" s="11" t="s">
        <v>38</v>
      </c>
      <c r="C49" s="11" t="s">
        <v>17</v>
      </c>
      <c r="D49" s="11" t="s">
        <v>18</v>
      </c>
      <c r="E49" s="10" t="s">
        <v>19</v>
      </c>
      <c r="F49" s="12">
        <v>0</v>
      </c>
      <c r="G49" s="12">
        <v>0</v>
      </c>
      <c r="H49" s="12">
        <v>7</v>
      </c>
      <c r="I49" s="12">
        <v>0</v>
      </c>
      <c r="J49" s="12">
        <v>5</v>
      </c>
      <c r="K49" s="12">
        <v>4</v>
      </c>
      <c r="L49" s="13">
        <f t="shared" si="3"/>
        <v>16</v>
      </c>
      <c r="M49" s="6">
        <f t="shared" si="2"/>
        <v>0.37209302325581395</v>
      </c>
      <c r="N49" s="17" t="s">
        <v>456</v>
      </c>
    </row>
    <row r="50" spans="1:14" ht="15.6" x14ac:dyDescent="0.3">
      <c r="A50" s="10" t="s">
        <v>81</v>
      </c>
      <c r="B50" s="11" t="s">
        <v>67</v>
      </c>
      <c r="C50" s="14" t="s">
        <v>64</v>
      </c>
      <c r="D50" s="11" t="s">
        <v>18</v>
      </c>
      <c r="E50" s="10" t="s">
        <v>19</v>
      </c>
      <c r="F50" s="12">
        <v>6</v>
      </c>
      <c r="G50" s="12">
        <v>4</v>
      </c>
      <c r="H50" s="12">
        <v>0</v>
      </c>
      <c r="I50" s="12">
        <v>0</v>
      </c>
      <c r="J50" s="12">
        <v>4</v>
      </c>
      <c r="K50" s="12">
        <v>1</v>
      </c>
      <c r="L50" s="13">
        <f t="shared" si="3"/>
        <v>15</v>
      </c>
      <c r="M50" s="6">
        <f t="shared" si="2"/>
        <v>0.34883720930232559</v>
      </c>
      <c r="N50" s="17" t="s">
        <v>456</v>
      </c>
    </row>
    <row r="51" spans="1:14" ht="15.6" x14ac:dyDescent="0.3">
      <c r="A51" s="10" t="s">
        <v>29</v>
      </c>
      <c r="B51" s="11" t="s">
        <v>28</v>
      </c>
      <c r="C51" s="11" t="s">
        <v>17</v>
      </c>
      <c r="D51" s="11" t="s">
        <v>18</v>
      </c>
      <c r="E51" s="10" t="s">
        <v>19</v>
      </c>
      <c r="F51" s="12">
        <v>3</v>
      </c>
      <c r="G51" s="12">
        <v>0</v>
      </c>
      <c r="H51" s="12">
        <v>5</v>
      </c>
      <c r="I51" s="12">
        <v>0</v>
      </c>
      <c r="J51" s="12">
        <v>4</v>
      </c>
      <c r="K51" s="12">
        <v>2</v>
      </c>
      <c r="L51" s="13">
        <f t="shared" si="3"/>
        <v>14</v>
      </c>
      <c r="M51" s="6">
        <f t="shared" si="2"/>
        <v>0.32558139534883723</v>
      </c>
      <c r="N51" s="17" t="s">
        <v>456</v>
      </c>
    </row>
    <row r="52" spans="1:14" ht="15.6" x14ac:dyDescent="0.3">
      <c r="A52" s="10" t="s">
        <v>23</v>
      </c>
      <c r="B52" s="11" t="s">
        <v>22</v>
      </c>
      <c r="C52" s="11" t="s">
        <v>17</v>
      </c>
      <c r="D52" s="11" t="s">
        <v>18</v>
      </c>
      <c r="E52" s="10" t="s">
        <v>19</v>
      </c>
      <c r="F52" s="12">
        <v>3</v>
      </c>
      <c r="G52" s="12">
        <v>0</v>
      </c>
      <c r="H52" s="12">
        <v>8</v>
      </c>
      <c r="I52" s="12">
        <v>0</v>
      </c>
      <c r="J52" s="12">
        <v>2</v>
      </c>
      <c r="K52" s="12">
        <v>0</v>
      </c>
      <c r="L52" s="13">
        <f t="shared" si="3"/>
        <v>13</v>
      </c>
      <c r="M52" s="6">
        <f t="shared" si="2"/>
        <v>0.30232558139534882</v>
      </c>
      <c r="N52" s="17" t="s">
        <v>456</v>
      </c>
    </row>
    <row r="53" spans="1:14" ht="15.6" x14ac:dyDescent="0.3">
      <c r="A53" s="10" t="s">
        <v>103</v>
      </c>
      <c r="B53" s="11" t="s">
        <v>83</v>
      </c>
      <c r="C53" s="14" t="s">
        <v>105</v>
      </c>
      <c r="D53" s="11" t="s">
        <v>18</v>
      </c>
      <c r="E53" s="10" t="s">
        <v>19</v>
      </c>
      <c r="F53" s="12">
        <v>4</v>
      </c>
      <c r="G53" s="12">
        <v>0</v>
      </c>
      <c r="H53" s="12">
        <v>7</v>
      </c>
      <c r="I53" s="12">
        <v>0</v>
      </c>
      <c r="J53" s="12">
        <v>0</v>
      </c>
      <c r="K53" s="12">
        <v>1</v>
      </c>
      <c r="L53" s="13">
        <f t="shared" si="3"/>
        <v>12</v>
      </c>
      <c r="M53" s="6">
        <f t="shared" si="2"/>
        <v>0.27906976744186046</v>
      </c>
      <c r="N53" s="17" t="s">
        <v>456</v>
      </c>
    </row>
    <row r="54" spans="1:14" ht="15.6" x14ac:dyDescent="0.3">
      <c r="A54" s="10" t="s">
        <v>21</v>
      </c>
      <c r="B54" s="11" t="s">
        <v>20</v>
      </c>
      <c r="C54" s="11" t="s">
        <v>17</v>
      </c>
      <c r="D54" s="11" t="s">
        <v>18</v>
      </c>
      <c r="E54" s="10" t="s">
        <v>19</v>
      </c>
      <c r="F54" s="12">
        <v>2</v>
      </c>
      <c r="G54" s="12">
        <v>3</v>
      </c>
      <c r="H54" s="12">
        <v>3</v>
      </c>
      <c r="I54" s="12">
        <v>0</v>
      </c>
      <c r="J54" s="12">
        <v>1</v>
      </c>
      <c r="K54" s="12">
        <v>0</v>
      </c>
      <c r="L54" s="13">
        <f t="shared" si="3"/>
        <v>9</v>
      </c>
      <c r="M54" s="6">
        <f t="shared" si="2"/>
        <v>0.20930232558139536</v>
      </c>
      <c r="N54" s="17" t="s">
        <v>456</v>
      </c>
    </row>
    <row r="55" spans="1:14" ht="15.6" x14ac:dyDescent="0.3">
      <c r="A55" s="10" t="s">
        <v>126</v>
      </c>
      <c r="B55" s="11" t="s">
        <v>113</v>
      </c>
      <c r="C55" s="14" t="s">
        <v>105</v>
      </c>
      <c r="D55" s="11" t="s">
        <v>18</v>
      </c>
      <c r="E55" s="10" t="s">
        <v>19</v>
      </c>
      <c r="F55" s="12">
        <v>3</v>
      </c>
      <c r="G55" s="12">
        <v>3</v>
      </c>
      <c r="H55" s="12">
        <v>0</v>
      </c>
      <c r="I55" s="12">
        <v>0</v>
      </c>
      <c r="J55" s="12">
        <v>3</v>
      </c>
      <c r="K55" s="12">
        <v>0</v>
      </c>
      <c r="L55" s="13">
        <f t="shared" si="3"/>
        <v>9</v>
      </c>
      <c r="M55" s="6">
        <f t="shared" si="2"/>
        <v>0.20930232558139536</v>
      </c>
      <c r="N55" s="17" t="s">
        <v>456</v>
      </c>
    </row>
    <row r="56" spans="1:14" ht="15.6" x14ac:dyDescent="0.3">
      <c r="A56" s="10" t="s">
        <v>110</v>
      </c>
      <c r="B56" s="11" t="s">
        <v>89</v>
      </c>
      <c r="C56" s="14" t="s">
        <v>105</v>
      </c>
      <c r="D56" s="11" t="s">
        <v>18</v>
      </c>
      <c r="E56" s="10" t="s">
        <v>19</v>
      </c>
      <c r="F56" s="12">
        <v>0</v>
      </c>
      <c r="G56" s="12">
        <v>0</v>
      </c>
      <c r="H56" s="12">
        <v>3</v>
      </c>
      <c r="I56" s="12">
        <v>0</v>
      </c>
      <c r="J56" s="12">
        <v>0</v>
      </c>
      <c r="K56" s="12">
        <v>2</v>
      </c>
      <c r="L56" s="13">
        <f t="shared" si="3"/>
        <v>5</v>
      </c>
      <c r="M56" s="6">
        <f t="shared" si="2"/>
        <v>0.11627906976744186</v>
      </c>
      <c r="N56" s="17" t="s">
        <v>456</v>
      </c>
    </row>
    <row r="57" spans="1:14" ht="15.6" x14ac:dyDescent="0.3">
      <c r="A57" s="10" t="s">
        <v>27</v>
      </c>
      <c r="B57" s="11" t="s">
        <v>26</v>
      </c>
      <c r="C57" s="11" t="s">
        <v>17</v>
      </c>
      <c r="D57" s="11" t="s">
        <v>18</v>
      </c>
      <c r="E57" s="10" t="s">
        <v>19</v>
      </c>
      <c r="F57" s="12">
        <v>3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3">
        <f t="shared" si="3"/>
        <v>3</v>
      </c>
      <c r="M57" s="6">
        <f t="shared" si="2"/>
        <v>6.9767441860465115E-2</v>
      </c>
      <c r="N57" s="17" t="s">
        <v>456</v>
      </c>
    </row>
    <row r="58" spans="1:14" x14ac:dyDescent="0.3">
      <c r="F58" s="1"/>
      <c r="G58" s="1"/>
      <c r="H58" s="1"/>
      <c r="I58" s="1"/>
      <c r="J58" s="1"/>
      <c r="K58" s="1"/>
    </row>
    <row r="59" spans="1:14" x14ac:dyDescent="0.3">
      <c r="F59" s="1"/>
      <c r="G59" s="1"/>
      <c r="H59" s="1"/>
      <c r="I59" s="1"/>
      <c r="J59" s="1"/>
      <c r="K59" s="1"/>
    </row>
    <row r="60" spans="1:14" x14ac:dyDescent="0.3">
      <c r="F60" s="1"/>
      <c r="G60" s="1"/>
      <c r="H60" s="1"/>
      <c r="I60" s="1"/>
      <c r="J60" s="1"/>
      <c r="K60" s="1"/>
    </row>
    <row r="61" spans="1:14" x14ac:dyDescent="0.3">
      <c r="F61" s="1"/>
      <c r="G61" s="1"/>
      <c r="H61" s="1"/>
      <c r="I61" s="1"/>
      <c r="J61" s="1"/>
      <c r="K61" s="1"/>
    </row>
    <row r="62" spans="1:14" x14ac:dyDescent="0.3">
      <c r="F62" s="1"/>
      <c r="G62" s="1"/>
      <c r="H62" s="1"/>
      <c r="I62" s="1"/>
      <c r="J62" s="1"/>
      <c r="K62" s="1"/>
    </row>
    <row r="63" spans="1:14" x14ac:dyDescent="0.3">
      <c r="F63" s="1"/>
      <c r="G63" s="1"/>
      <c r="H63" s="1"/>
      <c r="I63" s="1"/>
      <c r="J63" s="1"/>
      <c r="K63" s="1"/>
    </row>
    <row r="64" spans="1:14" x14ac:dyDescent="0.3">
      <c r="F64" s="1"/>
      <c r="G64" s="1"/>
      <c r="H64" s="1"/>
      <c r="I64" s="1"/>
      <c r="J64" s="1"/>
      <c r="K64" s="1"/>
    </row>
    <row r="65" spans="6:11" x14ac:dyDescent="0.3">
      <c r="F65" s="1"/>
      <c r="G65" s="1"/>
      <c r="H65" s="1"/>
      <c r="I65" s="1"/>
      <c r="J65" s="1"/>
      <c r="K65" s="1"/>
    </row>
    <row r="66" spans="6:11" x14ac:dyDescent="0.3">
      <c r="F66" s="1"/>
      <c r="G66" s="1"/>
      <c r="H66" s="1"/>
      <c r="I66" s="1"/>
      <c r="J66" s="1"/>
      <c r="K66" s="1"/>
    </row>
    <row r="67" spans="6:11" x14ac:dyDescent="0.3">
      <c r="F67" s="1"/>
      <c r="G67" s="1"/>
      <c r="H67" s="1"/>
      <c r="I67" s="1"/>
      <c r="J67" s="1"/>
      <c r="K67" s="1"/>
    </row>
    <row r="68" spans="6:11" x14ac:dyDescent="0.3">
      <c r="F68" s="1"/>
      <c r="G68" s="1"/>
      <c r="H68" s="1"/>
      <c r="I68" s="1"/>
      <c r="J68" s="1"/>
      <c r="K68" s="1"/>
    </row>
    <row r="69" spans="6:11" x14ac:dyDescent="0.3">
      <c r="F69" s="1"/>
      <c r="G69" s="1"/>
      <c r="H69" s="1"/>
      <c r="I69" s="1"/>
      <c r="J69" s="1"/>
      <c r="K69" s="1"/>
    </row>
    <row r="70" spans="6:11" x14ac:dyDescent="0.3">
      <c r="F70" s="1"/>
      <c r="G70" s="1"/>
      <c r="H70" s="1"/>
      <c r="I70" s="1"/>
      <c r="J70" s="1"/>
      <c r="K70" s="1"/>
    </row>
    <row r="71" spans="6:11" x14ac:dyDescent="0.3">
      <c r="F71" s="1"/>
      <c r="G71" s="1"/>
      <c r="H71" s="1"/>
      <c r="I71" s="1"/>
      <c r="J71" s="1"/>
      <c r="K71" s="1"/>
    </row>
    <row r="72" spans="6:11" x14ac:dyDescent="0.3">
      <c r="F72" s="1"/>
      <c r="G72" s="1"/>
      <c r="H72" s="1"/>
      <c r="I72" s="1"/>
      <c r="J72" s="1"/>
      <c r="K72" s="1"/>
    </row>
    <row r="73" spans="6:11" x14ac:dyDescent="0.3">
      <c r="F73" s="1"/>
      <c r="G73" s="1"/>
      <c r="H73" s="1"/>
      <c r="I73" s="1"/>
      <c r="J73" s="1"/>
      <c r="K73" s="1"/>
    </row>
    <row r="74" spans="6:11" x14ac:dyDescent="0.3">
      <c r="F74" s="1"/>
      <c r="G74" s="1"/>
      <c r="H74" s="1"/>
      <c r="I74" s="1"/>
      <c r="J74" s="1"/>
      <c r="K74" s="1"/>
    </row>
    <row r="75" spans="6:11" x14ac:dyDescent="0.3">
      <c r="F75" s="1"/>
      <c r="G75" s="1"/>
      <c r="H75" s="1"/>
      <c r="I75" s="1"/>
      <c r="J75" s="1"/>
      <c r="K75" s="1"/>
    </row>
    <row r="76" spans="6:11" x14ac:dyDescent="0.3">
      <c r="F76" s="1"/>
      <c r="G76" s="1"/>
      <c r="H76" s="1"/>
      <c r="I76" s="1"/>
      <c r="J76" s="1"/>
      <c r="K76" s="1"/>
    </row>
    <row r="77" spans="6:11" x14ac:dyDescent="0.3">
      <c r="F77" s="1"/>
      <c r="G77" s="1"/>
      <c r="H77" s="1"/>
      <c r="I77" s="1"/>
      <c r="J77" s="1"/>
      <c r="K77" s="1"/>
    </row>
    <row r="78" spans="6:11" x14ac:dyDescent="0.3">
      <c r="F78" s="1"/>
      <c r="G78" s="1"/>
      <c r="H78" s="1"/>
      <c r="I78" s="1"/>
      <c r="J78" s="1"/>
      <c r="K78" s="1"/>
    </row>
    <row r="79" spans="6:11" x14ac:dyDescent="0.3">
      <c r="F79" s="1"/>
      <c r="G79" s="1"/>
      <c r="H79" s="1"/>
      <c r="I79" s="1"/>
      <c r="J79" s="1"/>
      <c r="K79" s="1"/>
    </row>
    <row r="80" spans="6:11" x14ac:dyDescent="0.3">
      <c r="F80" s="1"/>
      <c r="G80" s="1"/>
      <c r="H80" s="1"/>
      <c r="I80" s="1"/>
      <c r="J80" s="1"/>
      <c r="K80" s="1"/>
    </row>
    <row r="81" spans="6:11" x14ac:dyDescent="0.3">
      <c r="F81" s="1"/>
      <c r="G81" s="1"/>
      <c r="H81" s="1"/>
      <c r="I81" s="1"/>
      <c r="J81" s="1"/>
      <c r="K81" s="1"/>
    </row>
    <row r="82" spans="6:11" x14ac:dyDescent="0.3">
      <c r="F82" s="1"/>
      <c r="G82" s="1"/>
      <c r="H82" s="1"/>
      <c r="I82" s="1"/>
      <c r="J82" s="1"/>
      <c r="K82" s="1"/>
    </row>
    <row r="83" spans="6:11" x14ac:dyDescent="0.3">
      <c r="F83" s="1"/>
      <c r="G83" s="1"/>
      <c r="H83" s="1"/>
      <c r="I83" s="1"/>
      <c r="J83" s="1"/>
      <c r="K83" s="1"/>
    </row>
    <row r="84" spans="6:11" x14ac:dyDescent="0.3">
      <c r="F84" s="1"/>
      <c r="G84" s="1"/>
      <c r="H84" s="1"/>
      <c r="I84" s="1"/>
      <c r="J84" s="1"/>
      <c r="K84" s="1"/>
    </row>
    <row r="85" spans="6:11" x14ac:dyDescent="0.3">
      <c r="F85" s="1"/>
      <c r="G85" s="1"/>
      <c r="H85" s="1"/>
      <c r="I85" s="1"/>
      <c r="J85" s="1"/>
      <c r="K85" s="1"/>
    </row>
    <row r="86" spans="6:11" x14ac:dyDescent="0.3">
      <c r="F86" s="1"/>
      <c r="G86" s="1"/>
      <c r="H86" s="1"/>
      <c r="I86" s="1"/>
      <c r="J86" s="1"/>
      <c r="K86" s="1"/>
    </row>
    <row r="87" spans="6:11" x14ac:dyDescent="0.3">
      <c r="F87" s="1"/>
      <c r="G87" s="1"/>
      <c r="H87" s="1"/>
      <c r="I87" s="1"/>
      <c r="J87" s="1"/>
      <c r="K87" s="1"/>
    </row>
  </sheetData>
  <sortState ref="A4:M57">
    <sortCondition descending="1" ref="M4:M57"/>
  </sortState>
  <mergeCells count="1">
    <mergeCell ref="A1:N1"/>
  </mergeCell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8"/>
  <sheetViews>
    <sheetView zoomScale="85" workbookViewId="0">
      <selection sqref="A1:R1"/>
    </sheetView>
  </sheetViews>
  <sheetFormatPr defaultColWidth="9.109375" defaultRowHeight="14.4" x14ac:dyDescent="0.3"/>
  <cols>
    <col min="1" max="1" width="45.33203125" style="1" customWidth="1"/>
    <col min="2" max="2" width="8.44140625" style="1" bestFit="1" customWidth="1"/>
    <col min="3" max="3" width="7.33203125" style="1" customWidth="1"/>
    <col min="4" max="4" width="37.6640625" style="1" customWidth="1"/>
    <col min="5" max="5" width="35" style="1" customWidth="1"/>
    <col min="6" max="14" width="7.109375" style="2" bestFit="1" customWidth="1"/>
    <col min="15" max="15" width="8.44140625" style="2" bestFit="1" customWidth="1"/>
    <col min="16" max="16" width="9.109375" style="1"/>
    <col min="17" max="17" width="10.88671875" style="1" customWidth="1"/>
    <col min="18" max="18" width="14.44140625" style="1" customWidth="1"/>
    <col min="19" max="16384" width="9.109375" style="1"/>
  </cols>
  <sheetData>
    <row r="1" spans="1:19" ht="22.8" x14ac:dyDescent="0.3">
      <c r="A1" s="18" t="s">
        <v>493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3">
        <v>73</v>
      </c>
    </row>
    <row r="2" spans="1:19" ht="15.6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128</v>
      </c>
      <c r="M2" s="5" t="s">
        <v>129</v>
      </c>
      <c r="N2" s="5" t="s">
        <v>130</v>
      </c>
      <c r="O2" s="5" t="s">
        <v>131</v>
      </c>
      <c r="P2" s="4" t="s">
        <v>11</v>
      </c>
      <c r="Q2" s="6" t="s">
        <v>12</v>
      </c>
      <c r="R2" s="4" t="s">
        <v>13</v>
      </c>
    </row>
    <row r="3" spans="1:19" ht="15.6" x14ac:dyDescent="0.3">
      <c r="A3" s="7" t="s">
        <v>132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9"/>
    </row>
    <row r="4" spans="1:19" ht="15" customHeight="1" x14ac:dyDescent="0.3">
      <c r="A4" s="15" t="s">
        <v>215</v>
      </c>
      <c r="B4" s="11" t="s">
        <v>196</v>
      </c>
      <c r="C4" s="14" t="s">
        <v>184</v>
      </c>
      <c r="D4" s="11" t="s">
        <v>18</v>
      </c>
      <c r="E4" s="10" t="s">
        <v>19</v>
      </c>
      <c r="F4" s="12">
        <v>7</v>
      </c>
      <c r="G4" s="12">
        <v>4</v>
      </c>
      <c r="H4" s="12">
        <v>7</v>
      </c>
      <c r="I4" s="12">
        <v>3</v>
      </c>
      <c r="J4" s="12">
        <v>7</v>
      </c>
      <c r="K4" s="12">
        <v>3</v>
      </c>
      <c r="L4" s="12">
        <v>5</v>
      </c>
      <c r="M4" s="12">
        <v>0</v>
      </c>
      <c r="N4" s="12">
        <v>8</v>
      </c>
      <c r="O4" s="12">
        <v>6</v>
      </c>
      <c r="P4" s="13">
        <f t="shared" ref="P4:P14" si="0">IF(SUM(F4:O4)&gt;$S$1, "больше макс!", SUM(F4:O4))</f>
        <v>50</v>
      </c>
      <c r="Q4" s="6">
        <f t="shared" ref="Q4:Q35" si="1">P4/$S$1</f>
        <v>0.68493150684931503</v>
      </c>
      <c r="R4" s="17" t="s">
        <v>454</v>
      </c>
    </row>
    <row r="5" spans="1:19" ht="15" customHeight="1" x14ac:dyDescent="0.3">
      <c r="A5" s="15" t="s">
        <v>241</v>
      </c>
      <c r="B5" s="11" t="s">
        <v>219</v>
      </c>
      <c r="C5" s="14" t="s">
        <v>232</v>
      </c>
      <c r="D5" s="11" t="s">
        <v>18</v>
      </c>
      <c r="E5" s="10" t="s">
        <v>19</v>
      </c>
      <c r="F5" s="12">
        <v>9</v>
      </c>
      <c r="G5" s="12">
        <v>4</v>
      </c>
      <c r="H5" s="12">
        <v>0</v>
      </c>
      <c r="I5" s="12">
        <v>2</v>
      </c>
      <c r="J5" s="12">
        <v>8</v>
      </c>
      <c r="K5" s="12">
        <v>2</v>
      </c>
      <c r="L5" s="12">
        <v>4</v>
      </c>
      <c r="M5" s="12">
        <v>0</v>
      </c>
      <c r="N5" s="12">
        <v>9</v>
      </c>
      <c r="O5" s="12">
        <v>2</v>
      </c>
      <c r="P5" s="13">
        <f t="shared" si="0"/>
        <v>40</v>
      </c>
      <c r="Q5" s="6">
        <f t="shared" si="1"/>
        <v>0.54794520547945202</v>
      </c>
      <c r="R5" s="17" t="s">
        <v>455</v>
      </c>
    </row>
    <row r="6" spans="1:19" ht="15" customHeight="1" x14ac:dyDescent="0.3">
      <c r="A6" s="15" t="s">
        <v>142</v>
      </c>
      <c r="B6" s="11" t="s">
        <v>143</v>
      </c>
      <c r="C6" s="11" t="s">
        <v>135</v>
      </c>
      <c r="D6" s="11" t="s">
        <v>18</v>
      </c>
      <c r="E6" s="10" t="s">
        <v>19</v>
      </c>
      <c r="F6" s="12">
        <v>10</v>
      </c>
      <c r="G6" s="12">
        <v>2</v>
      </c>
      <c r="H6" s="12">
        <v>2</v>
      </c>
      <c r="I6" s="12">
        <v>2</v>
      </c>
      <c r="J6" s="12">
        <v>8</v>
      </c>
      <c r="K6" s="12">
        <v>4</v>
      </c>
      <c r="L6" s="12">
        <v>5</v>
      </c>
      <c r="M6" s="12">
        <v>0</v>
      </c>
      <c r="N6" s="12">
        <v>6</v>
      </c>
      <c r="O6" s="12">
        <v>0</v>
      </c>
      <c r="P6" s="13">
        <f t="shared" si="0"/>
        <v>39</v>
      </c>
      <c r="Q6" s="6">
        <f t="shared" si="1"/>
        <v>0.53424657534246578</v>
      </c>
      <c r="R6" s="17" t="s">
        <v>455</v>
      </c>
    </row>
    <row r="7" spans="1:19" ht="15" customHeight="1" x14ac:dyDescent="0.3">
      <c r="A7" s="15" t="s">
        <v>211</v>
      </c>
      <c r="B7" s="11" t="s">
        <v>192</v>
      </c>
      <c r="C7" s="14" t="s">
        <v>184</v>
      </c>
      <c r="D7" s="11" t="s">
        <v>18</v>
      </c>
      <c r="E7" s="10" t="s">
        <v>19</v>
      </c>
      <c r="F7" s="12">
        <v>9</v>
      </c>
      <c r="G7" s="12">
        <v>6</v>
      </c>
      <c r="H7" s="12">
        <v>0</v>
      </c>
      <c r="I7" s="12">
        <v>0</v>
      </c>
      <c r="J7" s="12">
        <v>8</v>
      </c>
      <c r="K7" s="12">
        <v>1</v>
      </c>
      <c r="L7" s="12">
        <v>6</v>
      </c>
      <c r="M7" s="12">
        <v>0</v>
      </c>
      <c r="N7" s="12">
        <v>7</v>
      </c>
      <c r="O7" s="12">
        <v>0</v>
      </c>
      <c r="P7" s="13">
        <f t="shared" si="0"/>
        <v>37</v>
      </c>
      <c r="Q7" s="6">
        <f t="shared" si="1"/>
        <v>0.50684931506849318</v>
      </c>
      <c r="R7" s="17" t="s">
        <v>455</v>
      </c>
    </row>
    <row r="8" spans="1:19" ht="15" customHeight="1" x14ac:dyDescent="0.3">
      <c r="A8" s="15" t="s">
        <v>193</v>
      </c>
      <c r="B8" s="11" t="s">
        <v>178</v>
      </c>
      <c r="C8" s="14" t="s">
        <v>184</v>
      </c>
      <c r="D8" s="11" t="s">
        <v>18</v>
      </c>
      <c r="E8" s="10" t="s">
        <v>19</v>
      </c>
      <c r="F8" s="12">
        <v>9</v>
      </c>
      <c r="G8" s="12">
        <v>4</v>
      </c>
      <c r="H8" s="12">
        <v>0</v>
      </c>
      <c r="I8" s="12">
        <v>1</v>
      </c>
      <c r="J8" s="12">
        <v>8</v>
      </c>
      <c r="K8" s="12">
        <v>4</v>
      </c>
      <c r="L8" s="12">
        <v>4</v>
      </c>
      <c r="M8" s="12">
        <v>0</v>
      </c>
      <c r="N8" s="12">
        <v>6</v>
      </c>
      <c r="O8" s="12">
        <v>0</v>
      </c>
      <c r="P8" s="13">
        <f t="shared" si="0"/>
        <v>36</v>
      </c>
      <c r="Q8" s="6">
        <f t="shared" si="1"/>
        <v>0.49315068493150682</v>
      </c>
      <c r="R8" s="17" t="s">
        <v>456</v>
      </c>
    </row>
    <row r="9" spans="1:19" ht="15" customHeight="1" x14ac:dyDescent="0.3">
      <c r="A9" s="15" t="s">
        <v>195</v>
      </c>
      <c r="B9" s="11" t="s">
        <v>180</v>
      </c>
      <c r="C9" s="14" t="s">
        <v>184</v>
      </c>
      <c r="D9" s="11" t="s">
        <v>18</v>
      </c>
      <c r="E9" s="10" t="s">
        <v>19</v>
      </c>
      <c r="F9" s="12">
        <v>7</v>
      </c>
      <c r="G9" s="12">
        <v>4</v>
      </c>
      <c r="H9" s="12">
        <v>2</v>
      </c>
      <c r="I9" s="12">
        <v>0</v>
      </c>
      <c r="J9" s="12">
        <v>5</v>
      </c>
      <c r="K9" s="12">
        <v>4</v>
      </c>
      <c r="L9" s="12">
        <v>6</v>
      </c>
      <c r="M9" s="12">
        <v>0</v>
      </c>
      <c r="N9" s="12">
        <v>5</v>
      </c>
      <c r="O9" s="12">
        <v>2</v>
      </c>
      <c r="P9" s="13">
        <f t="shared" si="0"/>
        <v>35</v>
      </c>
      <c r="Q9" s="6">
        <f t="shared" si="1"/>
        <v>0.47945205479452052</v>
      </c>
      <c r="R9" s="17" t="s">
        <v>456</v>
      </c>
    </row>
    <row r="10" spans="1:19" ht="15" customHeight="1" x14ac:dyDescent="0.3">
      <c r="A10" s="15" t="s">
        <v>224</v>
      </c>
      <c r="B10" s="11" t="s">
        <v>201</v>
      </c>
      <c r="C10" s="14" t="s">
        <v>184</v>
      </c>
      <c r="D10" s="11" t="s">
        <v>18</v>
      </c>
      <c r="E10" s="10" t="s">
        <v>19</v>
      </c>
      <c r="F10" s="12">
        <v>7</v>
      </c>
      <c r="G10" s="12">
        <v>4</v>
      </c>
      <c r="H10" s="12">
        <v>1</v>
      </c>
      <c r="I10" s="12">
        <v>2</v>
      </c>
      <c r="J10" s="12">
        <v>6</v>
      </c>
      <c r="K10" s="12">
        <v>4</v>
      </c>
      <c r="L10" s="12">
        <v>6</v>
      </c>
      <c r="M10" s="12">
        <v>0</v>
      </c>
      <c r="N10" s="12">
        <v>5</v>
      </c>
      <c r="O10" s="12">
        <v>0</v>
      </c>
      <c r="P10" s="13">
        <f t="shared" si="0"/>
        <v>35</v>
      </c>
      <c r="Q10" s="6">
        <f t="shared" si="1"/>
        <v>0.47945205479452052</v>
      </c>
      <c r="R10" s="17" t="s">
        <v>456</v>
      </c>
    </row>
    <row r="11" spans="1:19" ht="15" customHeight="1" x14ac:dyDescent="0.3">
      <c r="A11" s="15" t="s">
        <v>240</v>
      </c>
      <c r="B11" s="11" t="s">
        <v>217</v>
      </c>
      <c r="C11" s="14" t="s">
        <v>232</v>
      </c>
      <c r="D11" s="11" t="s">
        <v>18</v>
      </c>
      <c r="E11" s="10" t="s">
        <v>19</v>
      </c>
      <c r="F11" s="12">
        <v>6</v>
      </c>
      <c r="G11" s="12">
        <v>4</v>
      </c>
      <c r="H11" s="12">
        <v>0</v>
      </c>
      <c r="I11" s="12">
        <v>1</v>
      </c>
      <c r="J11" s="12">
        <v>6</v>
      </c>
      <c r="K11" s="12">
        <v>4</v>
      </c>
      <c r="L11" s="12">
        <v>4</v>
      </c>
      <c r="M11" s="12">
        <v>0</v>
      </c>
      <c r="N11" s="12">
        <v>8</v>
      </c>
      <c r="O11" s="12">
        <v>0</v>
      </c>
      <c r="P11" s="13">
        <f t="shared" si="0"/>
        <v>33</v>
      </c>
      <c r="Q11" s="6">
        <f t="shared" si="1"/>
        <v>0.45205479452054792</v>
      </c>
      <c r="R11" s="17" t="s">
        <v>456</v>
      </c>
    </row>
    <row r="12" spans="1:19" ht="15" customHeight="1" x14ac:dyDescent="0.3">
      <c r="A12" s="15" t="s">
        <v>147</v>
      </c>
      <c r="B12" s="11" t="s">
        <v>146</v>
      </c>
      <c r="C12" s="11" t="s">
        <v>135</v>
      </c>
      <c r="D12" s="11" t="s">
        <v>18</v>
      </c>
      <c r="E12" s="10" t="s">
        <v>19</v>
      </c>
      <c r="F12" s="12">
        <v>8</v>
      </c>
      <c r="G12" s="12">
        <v>2</v>
      </c>
      <c r="H12" s="12">
        <v>1</v>
      </c>
      <c r="I12" s="12">
        <v>2</v>
      </c>
      <c r="J12" s="12">
        <v>7</v>
      </c>
      <c r="K12" s="12">
        <v>0</v>
      </c>
      <c r="L12" s="12">
        <v>4</v>
      </c>
      <c r="M12" s="12">
        <v>0</v>
      </c>
      <c r="N12" s="12">
        <v>8</v>
      </c>
      <c r="O12" s="12">
        <v>0</v>
      </c>
      <c r="P12" s="13">
        <f t="shared" si="0"/>
        <v>32</v>
      </c>
      <c r="Q12" s="6">
        <f t="shared" si="1"/>
        <v>0.43835616438356162</v>
      </c>
      <c r="R12" s="17" t="s">
        <v>456</v>
      </c>
    </row>
    <row r="13" spans="1:19" ht="15" customHeight="1" x14ac:dyDescent="0.3">
      <c r="A13" s="15" t="s">
        <v>151</v>
      </c>
      <c r="B13" s="11" t="s">
        <v>148</v>
      </c>
      <c r="C13" s="11" t="s">
        <v>135</v>
      </c>
      <c r="D13" s="11" t="s">
        <v>18</v>
      </c>
      <c r="E13" s="10" t="s">
        <v>19</v>
      </c>
      <c r="F13" s="12">
        <v>9</v>
      </c>
      <c r="G13" s="12">
        <v>3</v>
      </c>
      <c r="H13" s="12">
        <v>0</v>
      </c>
      <c r="I13" s="12">
        <v>0</v>
      </c>
      <c r="J13" s="12">
        <v>5</v>
      </c>
      <c r="K13" s="12">
        <v>2</v>
      </c>
      <c r="L13" s="12">
        <v>6</v>
      </c>
      <c r="M13" s="12">
        <v>0</v>
      </c>
      <c r="N13" s="12">
        <v>6</v>
      </c>
      <c r="O13" s="12">
        <v>0</v>
      </c>
      <c r="P13" s="13">
        <f t="shared" si="0"/>
        <v>31</v>
      </c>
      <c r="Q13" s="6">
        <f t="shared" si="1"/>
        <v>0.42465753424657532</v>
      </c>
      <c r="R13" s="17" t="s">
        <v>456</v>
      </c>
    </row>
    <row r="14" spans="1:19" ht="15" customHeight="1" x14ac:dyDescent="0.3">
      <c r="A14" s="15" t="s">
        <v>242</v>
      </c>
      <c r="B14" s="11" t="s">
        <v>220</v>
      </c>
      <c r="C14" s="14" t="s">
        <v>232</v>
      </c>
      <c r="D14" s="11" t="s">
        <v>18</v>
      </c>
      <c r="E14" s="10" t="s">
        <v>19</v>
      </c>
      <c r="F14" s="12">
        <v>6</v>
      </c>
      <c r="G14" s="12">
        <v>5</v>
      </c>
      <c r="H14" s="12">
        <v>0</v>
      </c>
      <c r="I14" s="12">
        <v>2</v>
      </c>
      <c r="J14" s="12">
        <v>3</v>
      </c>
      <c r="K14" s="12">
        <v>2</v>
      </c>
      <c r="L14" s="12">
        <v>5</v>
      </c>
      <c r="M14" s="12">
        <v>0</v>
      </c>
      <c r="N14" s="12">
        <v>8</v>
      </c>
      <c r="O14" s="12">
        <v>0</v>
      </c>
      <c r="P14" s="13">
        <f t="shared" si="0"/>
        <v>31</v>
      </c>
      <c r="Q14" s="6">
        <f t="shared" si="1"/>
        <v>0.42465753424657532</v>
      </c>
      <c r="R14" s="17" t="s">
        <v>456</v>
      </c>
    </row>
    <row r="15" spans="1:19" ht="15" customHeight="1" x14ac:dyDescent="0.3">
      <c r="A15" s="15" t="s">
        <v>245</v>
      </c>
      <c r="B15" s="11" t="s">
        <v>225</v>
      </c>
      <c r="C15" s="14" t="s">
        <v>232</v>
      </c>
      <c r="D15" s="11" t="s">
        <v>18</v>
      </c>
      <c r="E15" s="10" t="s">
        <v>19</v>
      </c>
      <c r="F15" s="12">
        <v>5</v>
      </c>
      <c r="G15" s="12">
        <v>4</v>
      </c>
      <c r="H15" s="12">
        <v>0</v>
      </c>
      <c r="I15" s="12">
        <v>1</v>
      </c>
      <c r="J15" s="12">
        <v>5</v>
      </c>
      <c r="K15" s="12">
        <v>6</v>
      </c>
      <c r="L15" s="12">
        <v>4</v>
      </c>
      <c r="M15" s="12">
        <v>4</v>
      </c>
      <c r="N15" s="12">
        <v>0</v>
      </c>
      <c r="O15" s="12">
        <v>7</v>
      </c>
      <c r="P15" s="13">
        <v>31</v>
      </c>
      <c r="Q15" s="6">
        <f t="shared" si="1"/>
        <v>0.42465753424657532</v>
      </c>
      <c r="R15" s="17" t="s">
        <v>456</v>
      </c>
    </row>
    <row r="16" spans="1:19" ht="15" customHeight="1" x14ac:dyDescent="0.3">
      <c r="A16" s="15" t="s">
        <v>157</v>
      </c>
      <c r="B16" s="11" t="s">
        <v>152</v>
      </c>
      <c r="C16" s="11" t="s">
        <v>135</v>
      </c>
      <c r="D16" s="11" t="s">
        <v>18</v>
      </c>
      <c r="E16" s="10" t="s">
        <v>19</v>
      </c>
      <c r="F16" s="12">
        <v>6</v>
      </c>
      <c r="G16" s="12">
        <v>4</v>
      </c>
      <c r="H16" s="12">
        <v>0</v>
      </c>
      <c r="I16" s="12">
        <v>0</v>
      </c>
      <c r="J16" s="12">
        <v>5</v>
      </c>
      <c r="K16" s="12">
        <v>5</v>
      </c>
      <c r="L16" s="12">
        <v>3</v>
      </c>
      <c r="M16" s="12">
        <v>0</v>
      </c>
      <c r="N16" s="12">
        <v>5</v>
      </c>
      <c r="O16" s="12">
        <v>2</v>
      </c>
      <c r="P16" s="13">
        <f t="shared" ref="P16:P32" si="2">IF(SUM(F16:O16)&gt;$S$1, "больше макс!", SUM(F16:O16))</f>
        <v>30</v>
      </c>
      <c r="Q16" s="6">
        <f t="shared" si="1"/>
        <v>0.41095890410958902</v>
      </c>
      <c r="R16" s="17" t="s">
        <v>456</v>
      </c>
    </row>
    <row r="17" spans="1:18" ht="15" customHeight="1" x14ac:dyDescent="0.3">
      <c r="A17" s="15" t="s">
        <v>227</v>
      </c>
      <c r="B17" s="11" t="s">
        <v>203</v>
      </c>
      <c r="C17" s="14" t="s">
        <v>184</v>
      </c>
      <c r="D17" s="11" t="s">
        <v>18</v>
      </c>
      <c r="E17" s="10" t="s">
        <v>19</v>
      </c>
      <c r="F17" s="12">
        <v>6</v>
      </c>
      <c r="G17" s="12">
        <v>1</v>
      </c>
      <c r="H17" s="12">
        <v>0</v>
      </c>
      <c r="I17" s="12">
        <v>0</v>
      </c>
      <c r="J17" s="12">
        <v>7</v>
      </c>
      <c r="K17" s="12">
        <v>2</v>
      </c>
      <c r="L17" s="12">
        <v>3</v>
      </c>
      <c r="M17" s="12">
        <v>3</v>
      </c>
      <c r="N17" s="12">
        <v>8</v>
      </c>
      <c r="O17" s="12">
        <v>0</v>
      </c>
      <c r="P17" s="13">
        <f t="shared" si="2"/>
        <v>30</v>
      </c>
      <c r="Q17" s="6">
        <f t="shared" si="1"/>
        <v>0.41095890410958902</v>
      </c>
      <c r="R17" s="17" t="s">
        <v>456</v>
      </c>
    </row>
    <row r="18" spans="1:18" ht="15" customHeight="1" x14ac:dyDescent="0.3">
      <c r="A18" s="15" t="s">
        <v>162</v>
      </c>
      <c r="B18" s="11" t="s">
        <v>156</v>
      </c>
      <c r="C18" s="11" t="s">
        <v>135</v>
      </c>
      <c r="D18" s="11" t="s">
        <v>18</v>
      </c>
      <c r="E18" s="10" t="s">
        <v>19</v>
      </c>
      <c r="F18" s="12">
        <v>10</v>
      </c>
      <c r="G18" s="12">
        <v>1</v>
      </c>
      <c r="H18" s="12">
        <v>0</v>
      </c>
      <c r="I18" s="12">
        <v>2</v>
      </c>
      <c r="J18" s="12">
        <v>7</v>
      </c>
      <c r="K18" s="12">
        <v>4</v>
      </c>
      <c r="L18" s="12">
        <v>5</v>
      </c>
      <c r="M18" s="12">
        <v>0</v>
      </c>
      <c r="N18" s="12">
        <v>0</v>
      </c>
      <c r="O18" s="12">
        <v>0</v>
      </c>
      <c r="P18" s="13">
        <f t="shared" si="2"/>
        <v>29</v>
      </c>
      <c r="Q18" s="6">
        <f t="shared" si="1"/>
        <v>0.39726027397260272</v>
      </c>
      <c r="R18" s="17" t="s">
        <v>456</v>
      </c>
    </row>
    <row r="19" spans="1:18" ht="15" customHeight="1" x14ac:dyDescent="0.3">
      <c r="A19" s="15" t="s">
        <v>244</v>
      </c>
      <c r="B19" s="11" t="s">
        <v>223</v>
      </c>
      <c r="C19" s="14" t="s">
        <v>232</v>
      </c>
      <c r="D19" s="11" t="s">
        <v>18</v>
      </c>
      <c r="E19" s="10" t="s">
        <v>19</v>
      </c>
      <c r="F19" s="12">
        <v>6</v>
      </c>
      <c r="G19" s="12">
        <v>2</v>
      </c>
      <c r="H19" s="12">
        <v>1</v>
      </c>
      <c r="I19" s="12">
        <v>1</v>
      </c>
      <c r="J19" s="12">
        <v>7</v>
      </c>
      <c r="K19" s="12">
        <v>1</v>
      </c>
      <c r="L19" s="12">
        <v>4</v>
      </c>
      <c r="M19" s="12">
        <v>0</v>
      </c>
      <c r="N19" s="12">
        <v>5</v>
      </c>
      <c r="O19" s="12">
        <v>2</v>
      </c>
      <c r="P19" s="13">
        <f t="shared" si="2"/>
        <v>29</v>
      </c>
      <c r="Q19" s="6">
        <f t="shared" si="1"/>
        <v>0.39726027397260272</v>
      </c>
      <c r="R19" s="17" t="s">
        <v>456</v>
      </c>
    </row>
    <row r="20" spans="1:18" ht="15" customHeight="1" x14ac:dyDescent="0.3">
      <c r="A20" s="15" t="s">
        <v>247</v>
      </c>
      <c r="B20" s="11" t="s">
        <v>228</v>
      </c>
      <c r="C20" s="14" t="s">
        <v>232</v>
      </c>
      <c r="D20" s="11" t="s">
        <v>18</v>
      </c>
      <c r="E20" s="10" t="s">
        <v>19</v>
      </c>
      <c r="F20" s="12">
        <v>6</v>
      </c>
      <c r="G20" s="12">
        <v>4</v>
      </c>
      <c r="H20" s="12">
        <v>0</v>
      </c>
      <c r="I20" s="12">
        <v>1</v>
      </c>
      <c r="J20" s="12">
        <v>3</v>
      </c>
      <c r="K20" s="12">
        <v>5</v>
      </c>
      <c r="L20" s="12">
        <v>4</v>
      </c>
      <c r="M20" s="12">
        <v>0</v>
      </c>
      <c r="N20" s="12">
        <v>6</v>
      </c>
      <c r="O20" s="12">
        <v>0</v>
      </c>
      <c r="P20" s="13">
        <f t="shared" si="2"/>
        <v>29</v>
      </c>
      <c r="Q20" s="6">
        <f t="shared" si="1"/>
        <v>0.39726027397260272</v>
      </c>
      <c r="R20" s="17" t="s">
        <v>456</v>
      </c>
    </row>
    <row r="21" spans="1:18" ht="15" customHeight="1" x14ac:dyDescent="0.3">
      <c r="A21" s="15" t="s">
        <v>181</v>
      </c>
      <c r="B21" s="11" t="s">
        <v>170</v>
      </c>
      <c r="C21" s="11" t="s">
        <v>135</v>
      </c>
      <c r="D21" s="11" t="s">
        <v>18</v>
      </c>
      <c r="E21" s="10" t="s">
        <v>19</v>
      </c>
      <c r="F21" s="12">
        <v>5</v>
      </c>
      <c r="G21" s="12">
        <v>2</v>
      </c>
      <c r="H21" s="12">
        <v>0</v>
      </c>
      <c r="I21" s="12">
        <v>2</v>
      </c>
      <c r="J21" s="12">
        <v>5</v>
      </c>
      <c r="K21" s="12">
        <v>4</v>
      </c>
      <c r="L21" s="12">
        <v>4</v>
      </c>
      <c r="M21" s="12">
        <v>0</v>
      </c>
      <c r="N21" s="12">
        <v>6</v>
      </c>
      <c r="O21" s="12">
        <v>0</v>
      </c>
      <c r="P21" s="13">
        <f t="shared" si="2"/>
        <v>28</v>
      </c>
      <c r="Q21" s="6">
        <f t="shared" si="1"/>
        <v>0.38356164383561642</v>
      </c>
      <c r="R21" s="17" t="s">
        <v>456</v>
      </c>
    </row>
    <row r="22" spans="1:18" ht="15" customHeight="1" x14ac:dyDescent="0.3">
      <c r="A22" s="15" t="s">
        <v>187</v>
      </c>
      <c r="B22" s="11" t="s">
        <v>174</v>
      </c>
      <c r="C22" s="14" t="s">
        <v>184</v>
      </c>
      <c r="D22" s="11" t="s">
        <v>18</v>
      </c>
      <c r="E22" s="10" t="s">
        <v>19</v>
      </c>
      <c r="F22" s="12">
        <v>7</v>
      </c>
      <c r="G22" s="12">
        <v>4</v>
      </c>
      <c r="H22" s="12">
        <v>0</v>
      </c>
      <c r="I22" s="12">
        <v>0</v>
      </c>
      <c r="J22" s="12">
        <v>4</v>
      </c>
      <c r="K22" s="12">
        <v>1</v>
      </c>
      <c r="L22" s="12">
        <v>6</v>
      </c>
      <c r="M22" s="12">
        <v>0</v>
      </c>
      <c r="N22" s="12">
        <v>5</v>
      </c>
      <c r="O22" s="12">
        <v>0</v>
      </c>
      <c r="P22" s="13">
        <f t="shared" si="2"/>
        <v>27</v>
      </c>
      <c r="Q22" s="6">
        <f t="shared" si="1"/>
        <v>0.36986301369863012</v>
      </c>
      <c r="R22" s="17" t="s">
        <v>456</v>
      </c>
    </row>
    <row r="23" spans="1:18" ht="15" customHeight="1" x14ac:dyDescent="0.3">
      <c r="A23" s="15" t="s">
        <v>202</v>
      </c>
      <c r="B23" s="11" t="s">
        <v>186</v>
      </c>
      <c r="C23" s="14" t="s">
        <v>184</v>
      </c>
      <c r="D23" s="11" t="s">
        <v>18</v>
      </c>
      <c r="E23" s="10" t="s">
        <v>19</v>
      </c>
      <c r="F23" s="12">
        <v>6</v>
      </c>
      <c r="G23" s="12">
        <v>2</v>
      </c>
      <c r="H23" s="12">
        <v>0</v>
      </c>
      <c r="I23" s="12">
        <v>0</v>
      </c>
      <c r="J23" s="12">
        <v>5</v>
      </c>
      <c r="K23" s="12">
        <v>6</v>
      </c>
      <c r="L23" s="12">
        <v>1</v>
      </c>
      <c r="M23" s="12">
        <v>0</v>
      </c>
      <c r="N23" s="12">
        <v>6</v>
      </c>
      <c r="O23" s="12">
        <v>0</v>
      </c>
      <c r="P23" s="13">
        <f t="shared" si="2"/>
        <v>26</v>
      </c>
      <c r="Q23" s="6">
        <f t="shared" si="1"/>
        <v>0.35616438356164382</v>
      </c>
      <c r="R23" s="17" t="s">
        <v>456</v>
      </c>
    </row>
    <row r="24" spans="1:18" ht="15" customHeight="1" x14ac:dyDescent="0.3">
      <c r="A24" s="15" t="s">
        <v>221</v>
      </c>
      <c r="B24" s="11" t="s">
        <v>199</v>
      </c>
      <c r="C24" s="14" t="s">
        <v>184</v>
      </c>
      <c r="D24" s="11" t="s">
        <v>18</v>
      </c>
      <c r="E24" s="10" t="s">
        <v>19</v>
      </c>
      <c r="F24" s="12">
        <v>6</v>
      </c>
      <c r="G24" s="12">
        <v>3</v>
      </c>
      <c r="H24" s="12">
        <v>1</v>
      </c>
      <c r="I24" s="12">
        <v>0</v>
      </c>
      <c r="J24" s="12">
        <v>6</v>
      </c>
      <c r="K24" s="12">
        <v>1</v>
      </c>
      <c r="L24" s="12">
        <v>5</v>
      </c>
      <c r="M24" s="12">
        <v>0</v>
      </c>
      <c r="N24" s="12">
        <v>4</v>
      </c>
      <c r="O24" s="12">
        <v>0</v>
      </c>
      <c r="P24" s="13">
        <f t="shared" si="2"/>
        <v>26</v>
      </c>
      <c r="Q24" s="6">
        <f t="shared" si="1"/>
        <v>0.35616438356164382</v>
      </c>
      <c r="R24" s="17" t="s">
        <v>456</v>
      </c>
    </row>
    <row r="25" spans="1:18" ht="15" customHeight="1" x14ac:dyDescent="0.3">
      <c r="A25" s="15" t="s">
        <v>144</v>
      </c>
      <c r="B25" s="11" t="s">
        <v>145</v>
      </c>
      <c r="C25" s="11" t="s">
        <v>135</v>
      </c>
      <c r="D25" s="11" t="s">
        <v>18</v>
      </c>
      <c r="E25" s="10" t="s">
        <v>19</v>
      </c>
      <c r="F25" s="12">
        <v>8</v>
      </c>
      <c r="G25" s="12">
        <v>3</v>
      </c>
      <c r="H25" s="12">
        <v>0</v>
      </c>
      <c r="I25" s="12">
        <v>1</v>
      </c>
      <c r="J25" s="12">
        <v>8</v>
      </c>
      <c r="K25" s="12">
        <v>0</v>
      </c>
      <c r="L25" s="12">
        <v>4</v>
      </c>
      <c r="M25" s="12">
        <v>0</v>
      </c>
      <c r="N25" s="12">
        <v>0</v>
      </c>
      <c r="O25" s="12">
        <v>0</v>
      </c>
      <c r="P25" s="13">
        <f t="shared" si="2"/>
        <v>24</v>
      </c>
      <c r="Q25" s="6">
        <f t="shared" si="1"/>
        <v>0.32876712328767121</v>
      </c>
      <c r="R25" s="17" t="s">
        <v>456</v>
      </c>
    </row>
    <row r="26" spans="1:18" ht="15" customHeight="1" x14ac:dyDescent="0.3">
      <c r="A26" s="15" t="s">
        <v>234</v>
      </c>
      <c r="B26" s="11" t="s">
        <v>207</v>
      </c>
      <c r="C26" s="14" t="s">
        <v>232</v>
      </c>
      <c r="D26" s="11" t="s">
        <v>18</v>
      </c>
      <c r="E26" s="10" t="s">
        <v>19</v>
      </c>
      <c r="F26" s="12">
        <v>7</v>
      </c>
      <c r="G26" s="12">
        <v>4</v>
      </c>
      <c r="H26" s="12">
        <v>4</v>
      </c>
      <c r="I26" s="12">
        <v>0</v>
      </c>
      <c r="J26" s="12">
        <v>0</v>
      </c>
      <c r="K26" s="12">
        <v>6</v>
      </c>
      <c r="L26" s="12">
        <v>3</v>
      </c>
      <c r="M26" s="12">
        <v>0</v>
      </c>
      <c r="N26" s="12">
        <v>0</v>
      </c>
      <c r="O26" s="12">
        <v>0</v>
      </c>
      <c r="P26" s="13">
        <f t="shared" si="2"/>
        <v>24</v>
      </c>
      <c r="Q26" s="6">
        <f t="shared" si="1"/>
        <v>0.32876712328767121</v>
      </c>
      <c r="R26" s="17" t="s">
        <v>456</v>
      </c>
    </row>
    <row r="27" spans="1:18" ht="15" customHeight="1" x14ac:dyDescent="0.3">
      <c r="A27" s="10" t="s">
        <v>138</v>
      </c>
      <c r="B27" s="11" t="s">
        <v>139</v>
      </c>
      <c r="C27" s="11" t="s">
        <v>135</v>
      </c>
      <c r="D27" s="11" t="s">
        <v>18</v>
      </c>
      <c r="E27" s="10" t="s">
        <v>19</v>
      </c>
      <c r="F27" s="12">
        <v>8</v>
      </c>
      <c r="G27" s="12">
        <v>2</v>
      </c>
      <c r="H27" s="12">
        <v>0</v>
      </c>
      <c r="I27" s="12">
        <v>0</v>
      </c>
      <c r="J27" s="12">
        <v>7</v>
      </c>
      <c r="K27" s="12">
        <v>0</v>
      </c>
      <c r="L27" s="12">
        <v>4</v>
      </c>
      <c r="M27" s="12">
        <v>0</v>
      </c>
      <c r="N27" s="12">
        <v>0</v>
      </c>
      <c r="O27" s="12">
        <v>2</v>
      </c>
      <c r="P27" s="13">
        <f t="shared" si="2"/>
        <v>23</v>
      </c>
      <c r="Q27" s="6">
        <f t="shared" si="1"/>
        <v>0.31506849315068491</v>
      </c>
      <c r="R27" s="17" t="s">
        <v>456</v>
      </c>
    </row>
    <row r="28" spans="1:18" ht="15" customHeight="1" x14ac:dyDescent="0.3">
      <c r="A28" s="15" t="s">
        <v>164</v>
      </c>
      <c r="B28" s="11" t="s">
        <v>158</v>
      </c>
      <c r="C28" s="11" t="s">
        <v>135</v>
      </c>
      <c r="D28" s="11" t="s">
        <v>18</v>
      </c>
      <c r="E28" s="10" t="s">
        <v>19</v>
      </c>
      <c r="F28" s="12">
        <v>4</v>
      </c>
      <c r="G28" s="12">
        <v>4</v>
      </c>
      <c r="H28" s="12">
        <v>0</v>
      </c>
      <c r="I28" s="12">
        <v>0</v>
      </c>
      <c r="J28" s="12">
        <v>6</v>
      </c>
      <c r="K28" s="12">
        <v>4</v>
      </c>
      <c r="L28" s="12">
        <v>5</v>
      </c>
      <c r="M28" s="12">
        <v>0</v>
      </c>
      <c r="N28" s="12">
        <v>0</v>
      </c>
      <c r="O28" s="12">
        <v>0</v>
      </c>
      <c r="P28" s="13">
        <f t="shared" si="2"/>
        <v>23</v>
      </c>
      <c r="Q28" s="6">
        <f t="shared" si="1"/>
        <v>0.31506849315068491</v>
      </c>
      <c r="R28" s="17" t="s">
        <v>456</v>
      </c>
    </row>
    <row r="29" spans="1:18" ht="15" customHeight="1" x14ac:dyDescent="0.3">
      <c r="A29" s="15" t="s">
        <v>239</v>
      </c>
      <c r="B29" s="11" t="s">
        <v>216</v>
      </c>
      <c r="C29" s="14" t="s">
        <v>232</v>
      </c>
      <c r="D29" s="11" t="s">
        <v>18</v>
      </c>
      <c r="E29" s="10" t="s">
        <v>19</v>
      </c>
      <c r="F29" s="12">
        <v>7</v>
      </c>
      <c r="G29" s="12">
        <v>3</v>
      </c>
      <c r="H29" s="12">
        <v>0</v>
      </c>
      <c r="I29" s="12">
        <v>2</v>
      </c>
      <c r="J29" s="12">
        <v>1</v>
      </c>
      <c r="K29" s="12">
        <v>1</v>
      </c>
      <c r="L29" s="12">
        <v>5</v>
      </c>
      <c r="M29" s="12">
        <v>0</v>
      </c>
      <c r="N29" s="12">
        <v>4</v>
      </c>
      <c r="O29" s="12">
        <v>0</v>
      </c>
      <c r="P29" s="13">
        <f t="shared" si="2"/>
        <v>23</v>
      </c>
      <c r="Q29" s="6">
        <f t="shared" si="1"/>
        <v>0.31506849315068491</v>
      </c>
      <c r="R29" s="17" t="s">
        <v>456</v>
      </c>
    </row>
    <row r="30" spans="1:18" ht="15" customHeight="1" x14ac:dyDescent="0.3">
      <c r="A30" s="15" t="s">
        <v>179</v>
      </c>
      <c r="B30" s="11" t="s">
        <v>168</v>
      </c>
      <c r="C30" s="11" t="s">
        <v>135</v>
      </c>
      <c r="D30" s="11" t="s">
        <v>18</v>
      </c>
      <c r="E30" s="10" t="s">
        <v>19</v>
      </c>
      <c r="F30" s="12">
        <v>3</v>
      </c>
      <c r="G30" s="12">
        <v>4</v>
      </c>
      <c r="H30" s="12">
        <v>0</v>
      </c>
      <c r="I30" s="12">
        <v>0</v>
      </c>
      <c r="J30" s="12">
        <v>6</v>
      </c>
      <c r="K30" s="12">
        <v>0</v>
      </c>
      <c r="L30" s="12">
        <v>3</v>
      </c>
      <c r="M30" s="12">
        <v>0</v>
      </c>
      <c r="N30" s="12">
        <v>4</v>
      </c>
      <c r="O30" s="12">
        <v>2</v>
      </c>
      <c r="P30" s="13">
        <f t="shared" si="2"/>
        <v>22</v>
      </c>
      <c r="Q30" s="6">
        <f t="shared" si="1"/>
        <v>0.30136986301369861</v>
      </c>
      <c r="R30" s="17" t="s">
        <v>456</v>
      </c>
    </row>
    <row r="31" spans="1:18" ht="15" customHeight="1" x14ac:dyDescent="0.3">
      <c r="A31" s="15" t="s">
        <v>235</v>
      </c>
      <c r="B31" s="11" t="s">
        <v>208</v>
      </c>
      <c r="C31" s="14" t="s">
        <v>232</v>
      </c>
      <c r="D31" s="11" t="s">
        <v>18</v>
      </c>
      <c r="E31" s="10" t="s">
        <v>19</v>
      </c>
      <c r="F31" s="12">
        <v>5</v>
      </c>
      <c r="G31" s="12">
        <v>4</v>
      </c>
      <c r="H31" s="12">
        <v>0</v>
      </c>
      <c r="I31" s="12">
        <v>0</v>
      </c>
      <c r="J31" s="12">
        <v>9</v>
      </c>
      <c r="K31" s="12">
        <v>0</v>
      </c>
      <c r="L31" s="12">
        <v>4</v>
      </c>
      <c r="M31" s="12">
        <v>0</v>
      </c>
      <c r="N31" s="12">
        <v>0</v>
      </c>
      <c r="O31" s="12">
        <v>0</v>
      </c>
      <c r="P31" s="13">
        <f t="shared" si="2"/>
        <v>22</v>
      </c>
      <c r="Q31" s="6">
        <f t="shared" si="1"/>
        <v>0.30136986301369861</v>
      </c>
      <c r="R31" s="17" t="s">
        <v>456</v>
      </c>
    </row>
    <row r="32" spans="1:18" ht="15" customHeight="1" x14ac:dyDescent="0.3">
      <c r="A32" s="10" t="s">
        <v>140</v>
      </c>
      <c r="B32" s="11" t="s">
        <v>141</v>
      </c>
      <c r="C32" s="11" t="s">
        <v>135</v>
      </c>
      <c r="D32" s="11" t="s">
        <v>18</v>
      </c>
      <c r="E32" s="10" t="s">
        <v>19</v>
      </c>
      <c r="F32" s="12">
        <v>6</v>
      </c>
      <c r="G32" s="12">
        <v>2</v>
      </c>
      <c r="H32" s="12">
        <v>0</v>
      </c>
      <c r="I32" s="12">
        <v>2</v>
      </c>
      <c r="J32" s="12">
        <v>6</v>
      </c>
      <c r="K32" s="12">
        <v>0</v>
      </c>
      <c r="L32" s="12">
        <v>5</v>
      </c>
      <c r="M32" s="12">
        <v>0</v>
      </c>
      <c r="N32" s="12">
        <v>0</v>
      </c>
      <c r="O32" s="12">
        <v>0</v>
      </c>
      <c r="P32" s="13">
        <f t="shared" si="2"/>
        <v>21</v>
      </c>
      <c r="Q32" s="6">
        <f t="shared" si="1"/>
        <v>0.28767123287671231</v>
      </c>
      <c r="R32" s="17" t="s">
        <v>456</v>
      </c>
    </row>
    <row r="33" spans="1:18" ht="15" customHeight="1" x14ac:dyDescent="0.3">
      <c r="A33" s="15" t="s">
        <v>237</v>
      </c>
      <c r="B33" s="11" t="s">
        <v>212</v>
      </c>
      <c r="C33" s="14" t="s">
        <v>232</v>
      </c>
      <c r="D33" s="11" t="s">
        <v>18</v>
      </c>
      <c r="E33" s="10" t="s">
        <v>19</v>
      </c>
      <c r="F33" s="12">
        <v>6</v>
      </c>
      <c r="G33" s="12">
        <v>2</v>
      </c>
      <c r="H33" s="12">
        <v>0</v>
      </c>
      <c r="I33" s="12">
        <v>0</v>
      </c>
      <c r="J33" s="12">
        <v>7</v>
      </c>
      <c r="K33" s="12">
        <v>0</v>
      </c>
      <c r="L33" s="12">
        <v>4</v>
      </c>
      <c r="M33" s="12">
        <v>0</v>
      </c>
      <c r="N33" s="12">
        <v>1</v>
      </c>
      <c r="O33" s="12">
        <v>0</v>
      </c>
      <c r="P33" s="13">
        <f>IF(SUM(F33:O33)&gt;$S$1,"больше макс!",SUM(F33:O33))</f>
        <v>20</v>
      </c>
      <c r="Q33" s="6">
        <f t="shared" si="1"/>
        <v>0.27397260273972601</v>
      </c>
      <c r="R33" s="17" t="s">
        <v>456</v>
      </c>
    </row>
    <row r="34" spans="1:18" ht="15" customHeight="1" x14ac:dyDescent="0.3">
      <c r="A34" s="15" t="s">
        <v>209</v>
      </c>
      <c r="B34" s="11" t="s">
        <v>190</v>
      </c>
      <c r="C34" s="14" t="s">
        <v>184</v>
      </c>
      <c r="D34" s="11" t="s">
        <v>18</v>
      </c>
      <c r="E34" s="10" t="s">
        <v>19</v>
      </c>
      <c r="F34" s="12">
        <v>3</v>
      </c>
      <c r="G34" s="12">
        <v>3</v>
      </c>
      <c r="H34" s="12">
        <v>0</v>
      </c>
      <c r="I34" s="12">
        <v>0</v>
      </c>
      <c r="J34" s="12">
        <v>1</v>
      </c>
      <c r="K34" s="12">
        <v>0</v>
      </c>
      <c r="L34" s="12">
        <v>6</v>
      </c>
      <c r="M34" s="12">
        <v>0</v>
      </c>
      <c r="N34" s="12">
        <v>6</v>
      </c>
      <c r="O34" s="12">
        <v>0</v>
      </c>
      <c r="P34" s="13">
        <f t="shared" ref="P34:P60" si="3">IF(SUM(F34:O34)&gt;$S$1, "больше макс!", SUM(F34:O34))</f>
        <v>19</v>
      </c>
      <c r="Q34" s="6">
        <f t="shared" si="1"/>
        <v>0.26027397260273971</v>
      </c>
      <c r="R34" s="17" t="s">
        <v>456</v>
      </c>
    </row>
    <row r="35" spans="1:18" ht="15" customHeight="1" x14ac:dyDescent="0.3">
      <c r="A35" s="15" t="s">
        <v>136</v>
      </c>
      <c r="B35" s="11" t="s">
        <v>137</v>
      </c>
      <c r="C35" s="11" t="s">
        <v>135</v>
      </c>
      <c r="D35" s="11" t="s">
        <v>18</v>
      </c>
      <c r="E35" s="10" t="s">
        <v>19</v>
      </c>
      <c r="F35" s="12">
        <v>3</v>
      </c>
      <c r="G35" s="12">
        <v>4</v>
      </c>
      <c r="H35" s="12">
        <v>0</v>
      </c>
      <c r="I35" s="12">
        <v>0</v>
      </c>
      <c r="J35" s="12">
        <v>3</v>
      </c>
      <c r="K35" s="12">
        <v>4</v>
      </c>
      <c r="L35" s="12">
        <v>4</v>
      </c>
      <c r="M35" s="12">
        <v>0</v>
      </c>
      <c r="N35" s="12">
        <v>0</v>
      </c>
      <c r="O35" s="12">
        <v>0</v>
      </c>
      <c r="P35" s="13">
        <f t="shared" si="3"/>
        <v>18</v>
      </c>
      <c r="Q35" s="6">
        <f t="shared" si="1"/>
        <v>0.24657534246575341</v>
      </c>
      <c r="R35" s="17" t="s">
        <v>456</v>
      </c>
    </row>
    <row r="36" spans="1:18" ht="15" customHeight="1" x14ac:dyDescent="0.3">
      <c r="A36" s="15" t="s">
        <v>173</v>
      </c>
      <c r="B36" s="11" t="s">
        <v>165</v>
      </c>
      <c r="C36" s="11" t="s">
        <v>135</v>
      </c>
      <c r="D36" s="11" t="s">
        <v>18</v>
      </c>
      <c r="E36" s="10" t="s">
        <v>19</v>
      </c>
      <c r="F36" s="12">
        <v>5</v>
      </c>
      <c r="G36" s="12">
        <v>1</v>
      </c>
      <c r="H36" s="12">
        <v>0</v>
      </c>
      <c r="I36" s="12">
        <v>0</v>
      </c>
      <c r="J36" s="12">
        <v>1</v>
      </c>
      <c r="K36" s="12">
        <v>0</v>
      </c>
      <c r="L36" s="12">
        <v>4</v>
      </c>
      <c r="M36" s="12">
        <v>0</v>
      </c>
      <c r="N36" s="12">
        <v>7</v>
      </c>
      <c r="O36" s="12">
        <v>0</v>
      </c>
      <c r="P36" s="13">
        <f t="shared" si="3"/>
        <v>18</v>
      </c>
      <c r="Q36" s="6">
        <f t="shared" ref="Q36:Q67" si="4">P36/$S$1</f>
        <v>0.24657534246575341</v>
      </c>
      <c r="R36" s="17" t="s">
        <v>456</v>
      </c>
    </row>
    <row r="37" spans="1:18" ht="15" customHeight="1" x14ac:dyDescent="0.3">
      <c r="A37" s="15" t="s">
        <v>189</v>
      </c>
      <c r="B37" s="11" t="s">
        <v>176</v>
      </c>
      <c r="C37" s="14" t="s">
        <v>184</v>
      </c>
      <c r="D37" s="11" t="s">
        <v>18</v>
      </c>
      <c r="E37" s="10" t="s">
        <v>19</v>
      </c>
      <c r="F37" s="12">
        <v>7</v>
      </c>
      <c r="G37" s="12">
        <v>6</v>
      </c>
      <c r="H37" s="12">
        <v>0</v>
      </c>
      <c r="I37" s="12">
        <v>2</v>
      </c>
      <c r="J37" s="12">
        <v>3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3">
        <f t="shared" si="3"/>
        <v>18</v>
      </c>
      <c r="Q37" s="6">
        <f t="shared" si="4"/>
        <v>0.24657534246575341</v>
      </c>
      <c r="R37" s="17" t="s">
        <v>456</v>
      </c>
    </row>
    <row r="38" spans="1:18" ht="15" customHeight="1" x14ac:dyDescent="0.3">
      <c r="A38" s="15" t="s">
        <v>233</v>
      </c>
      <c r="B38" s="11" t="s">
        <v>206</v>
      </c>
      <c r="C38" s="14" t="s">
        <v>232</v>
      </c>
      <c r="D38" s="11" t="s">
        <v>18</v>
      </c>
      <c r="E38" s="10" t="s">
        <v>19</v>
      </c>
      <c r="F38" s="12">
        <v>0</v>
      </c>
      <c r="G38" s="12">
        <v>2</v>
      </c>
      <c r="H38" s="12">
        <v>0</v>
      </c>
      <c r="I38" s="12">
        <v>0</v>
      </c>
      <c r="J38" s="12">
        <v>3</v>
      </c>
      <c r="K38" s="12">
        <v>4</v>
      </c>
      <c r="L38" s="12">
        <v>0</v>
      </c>
      <c r="M38" s="12">
        <v>0</v>
      </c>
      <c r="N38" s="12">
        <v>9</v>
      </c>
      <c r="O38" s="12">
        <v>0</v>
      </c>
      <c r="P38" s="13">
        <f t="shared" si="3"/>
        <v>18</v>
      </c>
      <c r="Q38" s="6">
        <f t="shared" si="4"/>
        <v>0.24657534246575341</v>
      </c>
      <c r="R38" s="17" t="s">
        <v>456</v>
      </c>
    </row>
    <row r="39" spans="1:18" ht="15" customHeight="1" x14ac:dyDescent="0.3">
      <c r="A39" s="15" t="s">
        <v>236</v>
      </c>
      <c r="B39" s="11" t="s">
        <v>210</v>
      </c>
      <c r="C39" s="14" t="s">
        <v>232</v>
      </c>
      <c r="D39" s="11" t="s">
        <v>18</v>
      </c>
      <c r="E39" s="10" t="s">
        <v>19</v>
      </c>
      <c r="F39" s="12">
        <v>8</v>
      </c>
      <c r="G39" s="12">
        <v>0</v>
      </c>
      <c r="H39" s="12">
        <v>0</v>
      </c>
      <c r="I39" s="12">
        <v>4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6</v>
      </c>
      <c r="P39" s="13">
        <f t="shared" si="3"/>
        <v>18</v>
      </c>
      <c r="Q39" s="6">
        <f t="shared" si="4"/>
        <v>0.24657534246575341</v>
      </c>
      <c r="R39" s="17" t="s">
        <v>456</v>
      </c>
    </row>
    <row r="40" spans="1:18" ht="15" customHeight="1" x14ac:dyDescent="0.3">
      <c r="A40" s="10" t="s">
        <v>133</v>
      </c>
      <c r="B40" s="11" t="s">
        <v>134</v>
      </c>
      <c r="C40" s="11" t="s">
        <v>135</v>
      </c>
      <c r="D40" s="11" t="s">
        <v>18</v>
      </c>
      <c r="E40" s="10" t="s">
        <v>19</v>
      </c>
      <c r="F40" s="12">
        <v>5</v>
      </c>
      <c r="G40" s="12">
        <v>2</v>
      </c>
      <c r="H40" s="12">
        <v>0</v>
      </c>
      <c r="I40" s="12">
        <v>0</v>
      </c>
      <c r="J40" s="12">
        <v>7</v>
      </c>
      <c r="K40" s="12">
        <v>0</v>
      </c>
      <c r="L40" s="12">
        <v>1</v>
      </c>
      <c r="M40" s="12">
        <v>0</v>
      </c>
      <c r="N40" s="12">
        <v>0</v>
      </c>
      <c r="O40" s="12">
        <v>2</v>
      </c>
      <c r="P40" s="13">
        <f t="shared" si="3"/>
        <v>17</v>
      </c>
      <c r="Q40" s="6">
        <f t="shared" si="4"/>
        <v>0.23287671232876711</v>
      </c>
      <c r="R40" s="17" t="s">
        <v>456</v>
      </c>
    </row>
    <row r="41" spans="1:18" ht="15" customHeight="1" x14ac:dyDescent="0.3">
      <c r="A41" s="15" t="s">
        <v>171</v>
      </c>
      <c r="B41" s="11" t="s">
        <v>163</v>
      </c>
      <c r="C41" s="11" t="s">
        <v>135</v>
      </c>
      <c r="D41" s="11" t="s">
        <v>18</v>
      </c>
      <c r="E41" s="10" t="s">
        <v>19</v>
      </c>
      <c r="F41" s="12">
        <v>0</v>
      </c>
      <c r="G41" s="12">
        <v>1</v>
      </c>
      <c r="H41" s="12">
        <v>0</v>
      </c>
      <c r="I41" s="12">
        <v>0</v>
      </c>
      <c r="J41" s="12">
        <v>2</v>
      </c>
      <c r="K41" s="12">
        <v>4</v>
      </c>
      <c r="L41" s="12">
        <v>4</v>
      </c>
      <c r="M41" s="12">
        <v>0</v>
      </c>
      <c r="N41" s="12">
        <v>5</v>
      </c>
      <c r="O41" s="12">
        <v>0</v>
      </c>
      <c r="P41" s="13">
        <f t="shared" si="3"/>
        <v>16</v>
      </c>
      <c r="Q41" s="6">
        <f t="shared" si="4"/>
        <v>0.21917808219178081</v>
      </c>
      <c r="R41" s="17" t="s">
        <v>456</v>
      </c>
    </row>
    <row r="42" spans="1:18" ht="15" customHeight="1" x14ac:dyDescent="0.3">
      <c r="A42" s="15" t="s">
        <v>238</v>
      </c>
      <c r="B42" s="11" t="s">
        <v>214</v>
      </c>
      <c r="C42" s="14" t="s">
        <v>232</v>
      </c>
      <c r="D42" s="11" t="s">
        <v>18</v>
      </c>
      <c r="E42" s="10" t="s">
        <v>19</v>
      </c>
      <c r="F42" s="12">
        <v>4</v>
      </c>
      <c r="G42" s="12">
        <v>2</v>
      </c>
      <c r="H42" s="12">
        <v>0</v>
      </c>
      <c r="I42" s="12">
        <v>0</v>
      </c>
      <c r="J42" s="12">
        <v>2</v>
      </c>
      <c r="K42" s="12">
        <v>1</v>
      </c>
      <c r="L42" s="12">
        <v>1</v>
      </c>
      <c r="M42" s="12">
        <v>0</v>
      </c>
      <c r="N42" s="12">
        <v>2</v>
      </c>
      <c r="O42" s="12">
        <v>4</v>
      </c>
      <c r="P42" s="13">
        <f t="shared" si="3"/>
        <v>16</v>
      </c>
      <c r="Q42" s="6">
        <f t="shared" si="4"/>
        <v>0.21917808219178081</v>
      </c>
      <c r="R42" s="17" t="s">
        <v>456</v>
      </c>
    </row>
    <row r="43" spans="1:18" ht="15" customHeight="1" x14ac:dyDescent="0.3">
      <c r="A43" s="15" t="s">
        <v>175</v>
      </c>
      <c r="B43" s="11" t="s">
        <v>166</v>
      </c>
      <c r="C43" s="11" t="s">
        <v>135</v>
      </c>
      <c r="D43" s="11" t="s">
        <v>18</v>
      </c>
      <c r="E43" s="10" t="s">
        <v>19</v>
      </c>
      <c r="F43" s="12">
        <v>3</v>
      </c>
      <c r="G43" s="12">
        <v>1</v>
      </c>
      <c r="H43" s="12">
        <v>0</v>
      </c>
      <c r="I43" s="12">
        <v>0</v>
      </c>
      <c r="J43" s="12">
        <v>7</v>
      </c>
      <c r="K43" s="12">
        <v>4</v>
      </c>
      <c r="L43" s="12">
        <v>0</v>
      </c>
      <c r="M43" s="12">
        <v>0</v>
      </c>
      <c r="N43" s="12">
        <v>0</v>
      </c>
      <c r="O43" s="12">
        <v>0</v>
      </c>
      <c r="P43" s="13">
        <f t="shared" si="3"/>
        <v>15</v>
      </c>
      <c r="Q43" s="6">
        <f t="shared" si="4"/>
        <v>0.20547945205479451</v>
      </c>
      <c r="R43" s="17" t="s">
        <v>456</v>
      </c>
    </row>
    <row r="44" spans="1:18" ht="15" customHeight="1" x14ac:dyDescent="0.3">
      <c r="A44" s="15" t="s">
        <v>213</v>
      </c>
      <c r="B44" s="11" t="s">
        <v>194</v>
      </c>
      <c r="C44" s="14" t="s">
        <v>184</v>
      </c>
      <c r="D44" s="11" t="s">
        <v>18</v>
      </c>
      <c r="E44" s="10" t="s">
        <v>19</v>
      </c>
      <c r="F44" s="12">
        <v>3</v>
      </c>
      <c r="G44" s="12">
        <v>0</v>
      </c>
      <c r="H44" s="12">
        <v>0</v>
      </c>
      <c r="I44" s="12">
        <v>0</v>
      </c>
      <c r="J44" s="12">
        <v>4</v>
      </c>
      <c r="K44" s="12">
        <v>2</v>
      </c>
      <c r="L44" s="12">
        <v>2</v>
      </c>
      <c r="M44" s="12">
        <v>0</v>
      </c>
      <c r="N44" s="12">
        <v>3</v>
      </c>
      <c r="O44" s="12">
        <v>0</v>
      </c>
      <c r="P44" s="13">
        <f t="shared" si="3"/>
        <v>14</v>
      </c>
      <c r="Q44" s="6">
        <f t="shared" si="4"/>
        <v>0.19178082191780821</v>
      </c>
      <c r="R44" s="17" t="s">
        <v>456</v>
      </c>
    </row>
    <row r="45" spans="1:18" ht="15" customHeight="1" x14ac:dyDescent="0.3">
      <c r="A45" s="15" t="s">
        <v>155</v>
      </c>
      <c r="B45" s="11" t="s">
        <v>150</v>
      </c>
      <c r="C45" s="11" t="s">
        <v>135</v>
      </c>
      <c r="D45" s="11" t="s">
        <v>18</v>
      </c>
      <c r="E45" s="10" t="s">
        <v>19</v>
      </c>
      <c r="F45" s="12">
        <v>4</v>
      </c>
      <c r="G45" s="12">
        <v>3</v>
      </c>
      <c r="H45" s="12">
        <v>0</v>
      </c>
      <c r="I45" s="12">
        <v>0</v>
      </c>
      <c r="J45" s="12">
        <v>0</v>
      </c>
      <c r="K45" s="12">
        <v>0</v>
      </c>
      <c r="L45" s="12">
        <v>1</v>
      </c>
      <c r="M45" s="12">
        <v>0</v>
      </c>
      <c r="N45" s="12">
        <v>5</v>
      </c>
      <c r="O45" s="12">
        <v>0</v>
      </c>
      <c r="P45" s="13">
        <f t="shared" si="3"/>
        <v>13</v>
      </c>
      <c r="Q45" s="6">
        <f t="shared" si="4"/>
        <v>0.17808219178082191</v>
      </c>
      <c r="R45" s="17" t="s">
        <v>456</v>
      </c>
    </row>
    <row r="46" spans="1:18" ht="15" customHeight="1" x14ac:dyDescent="0.3">
      <c r="A46" s="15" t="s">
        <v>191</v>
      </c>
      <c r="B46" s="11" t="s">
        <v>177</v>
      </c>
      <c r="C46" s="14" t="s">
        <v>184</v>
      </c>
      <c r="D46" s="11" t="s">
        <v>18</v>
      </c>
      <c r="E46" s="10" t="s">
        <v>19</v>
      </c>
      <c r="F46" s="12">
        <v>6</v>
      </c>
      <c r="G46" s="12">
        <v>4</v>
      </c>
      <c r="H46" s="12">
        <v>0</v>
      </c>
      <c r="I46" s="12">
        <v>1</v>
      </c>
      <c r="J46" s="12">
        <v>0</v>
      </c>
      <c r="K46" s="12">
        <v>0</v>
      </c>
      <c r="L46" s="12">
        <v>1</v>
      </c>
      <c r="M46" s="12">
        <v>0</v>
      </c>
      <c r="N46" s="12">
        <v>1</v>
      </c>
      <c r="O46" s="12">
        <v>0</v>
      </c>
      <c r="P46" s="13">
        <f t="shared" si="3"/>
        <v>13</v>
      </c>
      <c r="Q46" s="6">
        <f t="shared" si="4"/>
        <v>0.17808219178082191</v>
      </c>
      <c r="R46" s="17" t="s">
        <v>456</v>
      </c>
    </row>
    <row r="47" spans="1:18" ht="15" customHeight="1" x14ac:dyDescent="0.3">
      <c r="A47" s="15" t="s">
        <v>153</v>
      </c>
      <c r="B47" s="11" t="s">
        <v>149</v>
      </c>
      <c r="C47" s="11" t="s">
        <v>135</v>
      </c>
      <c r="D47" s="11" t="s">
        <v>18</v>
      </c>
      <c r="E47" s="10" t="s">
        <v>19</v>
      </c>
      <c r="F47" s="12">
        <v>7</v>
      </c>
      <c r="G47" s="12">
        <v>0</v>
      </c>
      <c r="H47" s="12">
        <v>0</v>
      </c>
      <c r="I47" s="12">
        <v>0</v>
      </c>
      <c r="J47" s="12">
        <v>2</v>
      </c>
      <c r="K47" s="12">
        <v>3</v>
      </c>
      <c r="L47" s="12">
        <v>0</v>
      </c>
      <c r="M47" s="12">
        <v>0</v>
      </c>
      <c r="N47" s="12">
        <v>0</v>
      </c>
      <c r="O47" s="12">
        <v>0</v>
      </c>
      <c r="P47" s="13">
        <f t="shared" si="3"/>
        <v>12</v>
      </c>
      <c r="Q47" s="6">
        <f t="shared" si="4"/>
        <v>0.16438356164383561</v>
      </c>
      <c r="R47" s="17" t="s">
        <v>456</v>
      </c>
    </row>
    <row r="48" spans="1:18" ht="15" customHeight="1" x14ac:dyDescent="0.3">
      <c r="A48" s="15" t="s">
        <v>246</v>
      </c>
      <c r="B48" s="11" t="s">
        <v>226</v>
      </c>
      <c r="C48" s="14" t="s">
        <v>232</v>
      </c>
      <c r="D48" s="11" t="s">
        <v>18</v>
      </c>
      <c r="E48" s="10" t="s">
        <v>19</v>
      </c>
      <c r="F48" s="12">
        <v>0</v>
      </c>
      <c r="G48" s="12">
        <v>0</v>
      </c>
      <c r="H48" s="12">
        <v>0</v>
      </c>
      <c r="I48" s="12">
        <v>0</v>
      </c>
      <c r="J48" s="12">
        <v>5</v>
      </c>
      <c r="K48" s="12">
        <v>0</v>
      </c>
      <c r="L48" s="12">
        <v>2</v>
      </c>
      <c r="M48" s="12">
        <v>0</v>
      </c>
      <c r="N48" s="12">
        <v>5</v>
      </c>
      <c r="O48" s="12">
        <v>0</v>
      </c>
      <c r="P48" s="13">
        <f t="shared" si="3"/>
        <v>12</v>
      </c>
      <c r="Q48" s="6">
        <f t="shared" si="4"/>
        <v>0.16438356164383561</v>
      </c>
      <c r="R48" s="17" t="s">
        <v>456</v>
      </c>
    </row>
    <row r="49" spans="1:18" ht="15" customHeight="1" x14ac:dyDescent="0.3">
      <c r="A49" s="15" t="s">
        <v>200</v>
      </c>
      <c r="B49" s="11" t="s">
        <v>183</v>
      </c>
      <c r="C49" s="14" t="s">
        <v>184</v>
      </c>
      <c r="D49" s="11" t="s">
        <v>18</v>
      </c>
      <c r="E49" s="10" t="s">
        <v>19</v>
      </c>
      <c r="F49" s="12">
        <v>6</v>
      </c>
      <c r="G49" s="12">
        <v>2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3</v>
      </c>
      <c r="O49" s="12">
        <v>0</v>
      </c>
      <c r="P49" s="13">
        <f t="shared" si="3"/>
        <v>11</v>
      </c>
      <c r="Q49" s="6">
        <f t="shared" si="4"/>
        <v>0.15068493150684931</v>
      </c>
      <c r="R49" s="17" t="s">
        <v>456</v>
      </c>
    </row>
    <row r="50" spans="1:18" ht="15" customHeight="1" x14ac:dyDescent="0.3">
      <c r="A50" s="15" t="s">
        <v>218</v>
      </c>
      <c r="B50" s="11" t="s">
        <v>197</v>
      </c>
      <c r="C50" s="14" t="s">
        <v>184</v>
      </c>
      <c r="D50" s="11" t="s">
        <v>18</v>
      </c>
      <c r="E50" s="10" t="s">
        <v>19</v>
      </c>
      <c r="F50" s="12">
        <v>4</v>
      </c>
      <c r="G50" s="12">
        <v>5</v>
      </c>
      <c r="H50" s="12">
        <v>0</v>
      </c>
      <c r="I50" s="12">
        <v>2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3">
        <f t="shared" si="3"/>
        <v>11</v>
      </c>
      <c r="Q50" s="6">
        <f t="shared" si="4"/>
        <v>0.15068493150684931</v>
      </c>
      <c r="R50" s="17" t="s">
        <v>456</v>
      </c>
    </row>
    <row r="51" spans="1:18" ht="15" customHeight="1" x14ac:dyDescent="0.3">
      <c r="A51" s="15" t="s">
        <v>229</v>
      </c>
      <c r="B51" s="11" t="s">
        <v>204</v>
      </c>
      <c r="C51" s="14" t="s">
        <v>184</v>
      </c>
      <c r="D51" s="11" t="s">
        <v>18</v>
      </c>
      <c r="E51" s="10" t="s">
        <v>19</v>
      </c>
      <c r="F51" s="12">
        <v>5</v>
      </c>
      <c r="G51" s="12">
        <v>3</v>
      </c>
      <c r="H51" s="12">
        <v>1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3">
        <f t="shared" si="3"/>
        <v>9</v>
      </c>
      <c r="Q51" s="6">
        <f t="shared" si="4"/>
        <v>0.12328767123287671</v>
      </c>
      <c r="R51" s="17" t="s">
        <v>456</v>
      </c>
    </row>
    <row r="52" spans="1:18" ht="15" customHeight="1" x14ac:dyDescent="0.3">
      <c r="A52" s="15" t="s">
        <v>169</v>
      </c>
      <c r="B52" s="11" t="s">
        <v>161</v>
      </c>
      <c r="C52" s="11" t="s">
        <v>135</v>
      </c>
      <c r="D52" s="11" t="s">
        <v>18</v>
      </c>
      <c r="E52" s="10" t="s">
        <v>19</v>
      </c>
      <c r="F52" s="12">
        <v>6</v>
      </c>
      <c r="G52" s="12">
        <v>2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3">
        <f t="shared" si="3"/>
        <v>8</v>
      </c>
      <c r="Q52" s="6">
        <f t="shared" si="4"/>
        <v>0.1095890410958904</v>
      </c>
      <c r="R52" s="17" t="s">
        <v>456</v>
      </c>
    </row>
    <row r="53" spans="1:18" ht="15" customHeight="1" x14ac:dyDescent="0.3">
      <c r="A53" s="15" t="s">
        <v>198</v>
      </c>
      <c r="B53" s="11" t="s">
        <v>182</v>
      </c>
      <c r="C53" s="14" t="s">
        <v>184</v>
      </c>
      <c r="D53" s="11" t="s">
        <v>18</v>
      </c>
      <c r="E53" s="10" t="s">
        <v>19</v>
      </c>
      <c r="F53" s="12">
        <v>3</v>
      </c>
      <c r="G53" s="12">
        <v>3</v>
      </c>
      <c r="H53" s="12">
        <v>1</v>
      </c>
      <c r="I53" s="12">
        <v>0</v>
      </c>
      <c r="J53" s="12">
        <v>1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3">
        <f t="shared" si="3"/>
        <v>8</v>
      </c>
      <c r="Q53" s="6">
        <f t="shared" si="4"/>
        <v>0.1095890410958904</v>
      </c>
      <c r="R53" s="17" t="s">
        <v>456</v>
      </c>
    </row>
    <row r="54" spans="1:18" ht="15" customHeight="1" x14ac:dyDescent="0.3">
      <c r="A54" s="15" t="s">
        <v>205</v>
      </c>
      <c r="B54" s="11" t="s">
        <v>188</v>
      </c>
      <c r="C54" s="14" t="s">
        <v>184</v>
      </c>
      <c r="D54" s="11" t="s">
        <v>18</v>
      </c>
      <c r="E54" s="10" t="s">
        <v>19</v>
      </c>
      <c r="F54" s="12">
        <v>8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3">
        <f t="shared" si="3"/>
        <v>8</v>
      </c>
      <c r="Q54" s="6">
        <f t="shared" si="4"/>
        <v>0.1095890410958904</v>
      </c>
      <c r="R54" s="17" t="s">
        <v>456</v>
      </c>
    </row>
    <row r="55" spans="1:18" ht="15" customHeight="1" x14ac:dyDescent="0.3">
      <c r="A55" s="15" t="s">
        <v>167</v>
      </c>
      <c r="B55" s="11" t="s">
        <v>160</v>
      </c>
      <c r="C55" s="11" t="s">
        <v>135</v>
      </c>
      <c r="D55" s="11" t="s">
        <v>18</v>
      </c>
      <c r="E55" s="10" t="s">
        <v>19</v>
      </c>
      <c r="F55" s="12">
        <v>6</v>
      </c>
      <c r="G55" s="12">
        <v>1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3">
        <f t="shared" si="3"/>
        <v>7</v>
      </c>
      <c r="Q55" s="6">
        <f t="shared" si="4"/>
        <v>9.5890410958904104E-2</v>
      </c>
      <c r="R55" s="17" t="s">
        <v>456</v>
      </c>
    </row>
    <row r="56" spans="1:18" ht="15" customHeight="1" x14ac:dyDescent="0.3">
      <c r="A56" s="15" t="s">
        <v>185</v>
      </c>
      <c r="B56" s="11" t="s">
        <v>172</v>
      </c>
      <c r="C56" s="14" t="s">
        <v>184</v>
      </c>
      <c r="D56" s="11" t="s">
        <v>18</v>
      </c>
      <c r="E56" s="10" t="s">
        <v>19</v>
      </c>
      <c r="F56" s="12">
        <v>2</v>
      </c>
      <c r="G56" s="12">
        <v>3</v>
      </c>
      <c r="H56" s="12">
        <v>1</v>
      </c>
      <c r="I56" s="12">
        <v>0</v>
      </c>
      <c r="J56" s="12">
        <v>1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3">
        <f t="shared" si="3"/>
        <v>7</v>
      </c>
      <c r="Q56" s="6">
        <f t="shared" si="4"/>
        <v>9.5890410958904104E-2</v>
      </c>
      <c r="R56" s="17" t="s">
        <v>456</v>
      </c>
    </row>
    <row r="57" spans="1:18" ht="15" customHeight="1" x14ac:dyDescent="0.3">
      <c r="A57" s="15" t="s">
        <v>243</v>
      </c>
      <c r="B57" s="11" t="s">
        <v>222</v>
      </c>
      <c r="C57" s="14" t="s">
        <v>232</v>
      </c>
      <c r="D57" s="11" t="s">
        <v>18</v>
      </c>
      <c r="E57" s="10" t="s">
        <v>19</v>
      </c>
      <c r="F57" s="12">
        <v>5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2</v>
      </c>
      <c r="M57" s="12">
        <v>0</v>
      </c>
      <c r="N57" s="12">
        <v>0</v>
      </c>
      <c r="O57" s="12">
        <v>0</v>
      </c>
      <c r="P57" s="13">
        <f t="shared" si="3"/>
        <v>7</v>
      </c>
      <c r="Q57" s="6">
        <f t="shared" si="4"/>
        <v>9.5890410958904104E-2</v>
      </c>
      <c r="R57" s="17" t="s">
        <v>456</v>
      </c>
    </row>
    <row r="58" spans="1:18" ht="15" customHeight="1" x14ac:dyDescent="0.3">
      <c r="A58" s="15" t="s">
        <v>249</v>
      </c>
      <c r="B58" s="11" t="s">
        <v>231</v>
      </c>
      <c r="C58" s="14" t="s">
        <v>232</v>
      </c>
      <c r="D58" s="11" t="s">
        <v>18</v>
      </c>
      <c r="E58" s="10" t="s">
        <v>19</v>
      </c>
      <c r="F58" s="12">
        <v>7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3">
        <f t="shared" si="3"/>
        <v>7</v>
      </c>
      <c r="Q58" s="6">
        <f t="shared" si="4"/>
        <v>9.5890410958904104E-2</v>
      </c>
      <c r="R58" s="17" t="s">
        <v>456</v>
      </c>
    </row>
    <row r="59" spans="1:18" ht="15" customHeight="1" x14ac:dyDescent="0.3">
      <c r="A59" s="15" t="s">
        <v>248</v>
      </c>
      <c r="B59" s="11" t="s">
        <v>230</v>
      </c>
      <c r="C59" s="14" t="s">
        <v>232</v>
      </c>
      <c r="D59" s="11" t="s">
        <v>18</v>
      </c>
      <c r="E59" s="10" t="s">
        <v>19</v>
      </c>
      <c r="F59" s="12">
        <v>0</v>
      </c>
      <c r="G59" s="12">
        <v>0</v>
      </c>
      <c r="H59" s="12">
        <v>0</v>
      </c>
      <c r="I59" s="12">
        <v>1</v>
      </c>
      <c r="J59" s="12">
        <v>2</v>
      </c>
      <c r="K59" s="12">
        <v>1</v>
      </c>
      <c r="L59" s="12">
        <v>2</v>
      </c>
      <c r="M59" s="12">
        <v>0</v>
      </c>
      <c r="N59" s="12">
        <v>0</v>
      </c>
      <c r="O59" s="12">
        <v>0</v>
      </c>
      <c r="P59" s="13">
        <f t="shared" si="3"/>
        <v>6</v>
      </c>
      <c r="Q59" s="6">
        <f t="shared" si="4"/>
        <v>8.2191780821917804E-2</v>
      </c>
      <c r="R59" s="17" t="s">
        <v>456</v>
      </c>
    </row>
    <row r="60" spans="1:18" ht="15" customHeight="1" x14ac:dyDescent="0.3">
      <c r="A60" s="10" t="s">
        <v>159</v>
      </c>
      <c r="B60" s="11" t="s">
        <v>154</v>
      </c>
      <c r="C60" s="11" t="s">
        <v>135</v>
      </c>
      <c r="D60" s="11" t="s">
        <v>18</v>
      </c>
      <c r="E60" s="10" t="s">
        <v>19</v>
      </c>
      <c r="F60" s="12">
        <v>1</v>
      </c>
      <c r="G60" s="12">
        <v>2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3">
        <f t="shared" si="3"/>
        <v>3</v>
      </c>
      <c r="Q60" s="6">
        <f t="shared" si="4"/>
        <v>4.1095890410958902E-2</v>
      </c>
      <c r="R60" s="17" t="s">
        <v>456</v>
      </c>
    </row>
    <row r="61" spans="1:18" x14ac:dyDescent="0.3"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8" x14ac:dyDescent="0.3"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8" x14ac:dyDescent="0.3"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8" x14ac:dyDescent="0.3"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6:15" x14ac:dyDescent="0.3"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6:15" x14ac:dyDescent="0.3"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6:15" x14ac:dyDescent="0.3"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6:15" x14ac:dyDescent="0.3"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6:15" x14ac:dyDescent="0.3"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6:15" x14ac:dyDescent="0.3"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6:15" x14ac:dyDescent="0.3"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6:15" x14ac:dyDescent="0.3"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6:15" x14ac:dyDescent="0.3"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6:15" x14ac:dyDescent="0.3"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6:15" x14ac:dyDescent="0.3"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6:15" x14ac:dyDescent="0.3"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6:15" x14ac:dyDescent="0.3"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6:15" x14ac:dyDescent="0.3">
      <c r="F78" s="1"/>
      <c r="G78" s="1"/>
      <c r="H78" s="1"/>
      <c r="I78" s="1"/>
      <c r="J78" s="1"/>
      <c r="K78" s="1"/>
      <c r="L78" s="1"/>
      <c r="M78" s="1"/>
      <c r="N78" s="1"/>
      <c r="O78" s="1"/>
    </row>
  </sheetData>
  <sortState ref="A4:Q60">
    <sortCondition descending="1" ref="Q4:Q60"/>
  </sortState>
  <mergeCells count="1">
    <mergeCell ref="A1:R1"/>
  </mergeCells>
  <pageMargins left="0.7" right="0.7" top="0.75" bottom="0.75" header="0.3" footer="0.3"/>
  <pageSetup paperSize="9" orientation="portrait" horizontalDpi="2147483648" verticalDpi="214748364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zoomScale="85" workbookViewId="0">
      <selection sqref="A1:P1"/>
    </sheetView>
  </sheetViews>
  <sheetFormatPr defaultColWidth="9.109375" defaultRowHeight="14.4" x14ac:dyDescent="0.3"/>
  <cols>
    <col min="1" max="1" width="41.77734375" style="1" customWidth="1"/>
    <col min="2" max="2" width="8.44140625" style="1" bestFit="1" customWidth="1"/>
    <col min="3" max="3" width="7.33203125" style="1" customWidth="1"/>
    <col min="4" max="4" width="40.88671875" style="1" customWidth="1"/>
    <col min="5" max="5" width="34.109375" style="1" customWidth="1"/>
    <col min="6" max="13" width="7.109375" style="2" bestFit="1" customWidth="1"/>
    <col min="14" max="14" width="9.109375" style="1"/>
    <col min="15" max="15" width="10.88671875" style="1" customWidth="1"/>
    <col min="16" max="16" width="14.44140625" style="1" customWidth="1"/>
    <col min="17" max="16384" width="9.109375" style="1"/>
  </cols>
  <sheetData>
    <row r="1" spans="1:17" ht="22.8" x14ac:dyDescent="0.3">
      <c r="A1" s="18" t="s">
        <v>493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3">
        <v>50</v>
      </c>
    </row>
    <row r="2" spans="1:17" ht="15.6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128</v>
      </c>
      <c r="M2" s="5" t="s">
        <v>129</v>
      </c>
      <c r="N2" s="4" t="s">
        <v>11</v>
      </c>
      <c r="O2" s="6" t="s">
        <v>12</v>
      </c>
      <c r="P2" s="4" t="s">
        <v>13</v>
      </c>
    </row>
    <row r="3" spans="1:17" ht="15.6" x14ac:dyDescent="0.3">
      <c r="A3" s="7" t="s">
        <v>250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/>
    </row>
    <row r="4" spans="1:17" ht="15" customHeight="1" x14ac:dyDescent="0.3">
      <c r="A4" s="10" t="s">
        <v>257</v>
      </c>
      <c r="B4" s="11" t="s">
        <v>258</v>
      </c>
      <c r="C4" s="11" t="s">
        <v>253</v>
      </c>
      <c r="D4" s="11" t="s">
        <v>18</v>
      </c>
      <c r="E4" s="10" t="s">
        <v>254</v>
      </c>
      <c r="F4" s="12">
        <v>2</v>
      </c>
      <c r="G4" s="12">
        <v>8</v>
      </c>
      <c r="H4" s="12">
        <v>6</v>
      </c>
      <c r="I4" s="12">
        <v>6</v>
      </c>
      <c r="J4" s="12">
        <v>4</v>
      </c>
      <c r="K4" s="12">
        <v>5</v>
      </c>
      <c r="L4" s="12">
        <v>3</v>
      </c>
      <c r="M4" s="12">
        <v>3</v>
      </c>
      <c r="N4" s="13">
        <f t="shared" ref="N4:N46" si="0">IF(SUM(F4:M4)&gt;$Q$1, "больше макс!", SUM(F4:M4))</f>
        <v>37</v>
      </c>
      <c r="O4" s="6">
        <f t="shared" ref="O4:O46" si="1">N4/$Q$1</f>
        <v>0.74</v>
      </c>
      <c r="P4" s="17" t="s">
        <v>454</v>
      </c>
    </row>
    <row r="5" spans="1:17" ht="15" customHeight="1" x14ac:dyDescent="0.3">
      <c r="A5" s="15" t="s">
        <v>321</v>
      </c>
      <c r="B5" s="11" t="s">
        <v>303</v>
      </c>
      <c r="C5" s="14" t="s">
        <v>288</v>
      </c>
      <c r="D5" s="11" t="s">
        <v>18</v>
      </c>
      <c r="E5" s="10" t="s">
        <v>254</v>
      </c>
      <c r="F5" s="12">
        <v>3</v>
      </c>
      <c r="G5" s="12">
        <v>8</v>
      </c>
      <c r="H5" s="12">
        <v>7</v>
      </c>
      <c r="I5" s="12">
        <v>6</v>
      </c>
      <c r="J5" s="12">
        <v>2</v>
      </c>
      <c r="K5" s="12">
        <v>2</v>
      </c>
      <c r="L5" s="12">
        <v>5</v>
      </c>
      <c r="M5" s="12">
        <v>1</v>
      </c>
      <c r="N5" s="13">
        <f t="shared" si="0"/>
        <v>34</v>
      </c>
      <c r="O5" s="6">
        <f t="shared" si="1"/>
        <v>0.68</v>
      </c>
      <c r="P5" s="17" t="s">
        <v>455</v>
      </c>
    </row>
    <row r="6" spans="1:17" ht="15" customHeight="1" x14ac:dyDescent="0.3">
      <c r="A6" s="15" t="s">
        <v>328</v>
      </c>
      <c r="B6" s="11" t="s">
        <v>307</v>
      </c>
      <c r="C6" s="14" t="s">
        <v>327</v>
      </c>
      <c r="D6" s="11" t="s">
        <v>18</v>
      </c>
      <c r="E6" s="10" t="s">
        <v>254</v>
      </c>
      <c r="F6" s="12">
        <v>2</v>
      </c>
      <c r="G6" s="12">
        <v>8</v>
      </c>
      <c r="H6" s="12">
        <v>5</v>
      </c>
      <c r="I6" s="12">
        <v>6</v>
      </c>
      <c r="J6" s="12">
        <v>3</v>
      </c>
      <c r="K6" s="12">
        <v>3</v>
      </c>
      <c r="L6" s="12">
        <v>3</v>
      </c>
      <c r="M6" s="12">
        <v>3</v>
      </c>
      <c r="N6" s="13">
        <f t="shared" si="0"/>
        <v>33</v>
      </c>
      <c r="O6" s="6">
        <f t="shared" si="1"/>
        <v>0.66</v>
      </c>
      <c r="P6" s="17" t="s">
        <v>455</v>
      </c>
    </row>
    <row r="7" spans="1:17" ht="15" customHeight="1" x14ac:dyDescent="0.3">
      <c r="A7" s="15" t="s">
        <v>339</v>
      </c>
      <c r="B7" s="11" t="s">
        <v>326</v>
      </c>
      <c r="C7" s="14" t="s">
        <v>327</v>
      </c>
      <c r="D7" s="11" t="s">
        <v>18</v>
      </c>
      <c r="E7" s="10" t="s">
        <v>254</v>
      </c>
      <c r="F7" s="12">
        <v>3</v>
      </c>
      <c r="G7" s="12">
        <v>8</v>
      </c>
      <c r="H7" s="12">
        <v>6</v>
      </c>
      <c r="I7" s="12">
        <v>6</v>
      </c>
      <c r="J7" s="12">
        <v>3</v>
      </c>
      <c r="K7" s="12">
        <v>1</v>
      </c>
      <c r="L7" s="12">
        <v>3</v>
      </c>
      <c r="M7" s="12">
        <v>3</v>
      </c>
      <c r="N7" s="13">
        <f t="shared" si="0"/>
        <v>33</v>
      </c>
      <c r="O7" s="6">
        <f t="shared" si="1"/>
        <v>0.66</v>
      </c>
      <c r="P7" s="17" t="s">
        <v>455</v>
      </c>
    </row>
    <row r="8" spans="1:17" ht="15" customHeight="1" x14ac:dyDescent="0.3">
      <c r="A8" s="15" t="s">
        <v>281</v>
      </c>
      <c r="B8" s="11" t="s">
        <v>273</v>
      </c>
      <c r="C8" s="11" t="s">
        <v>253</v>
      </c>
      <c r="D8" s="11" t="s">
        <v>18</v>
      </c>
      <c r="E8" s="10" t="s">
        <v>254</v>
      </c>
      <c r="F8" s="12">
        <v>2</v>
      </c>
      <c r="G8" s="12">
        <v>7</v>
      </c>
      <c r="H8" s="12">
        <v>5</v>
      </c>
      <c r="I8" s="12">
        <v>6</v>
      </c>
      <c r="J8" s="12">
        <v>4</v>
      </c>
      <c r="K8" s="12">
        <v>0</v>
      </c>
      <c r="L8" s="12">
        <v>5</v>
      </c>
      <c r="M8" s="12">
        <v>3</v>
      </c>
      <c r="N8" s="13">
        <f t="shared" si="0"/>
        <v>32</v>
      </c>
      <c r="O8" s="6">
        <f t="shared" si="1"/>
        <v>0.64</v>
      </c>
      <c r="P8" s="17" t="s">
        <v>455</v>
      </c>
    </row>
    <row r="9" spans="1:17" ht="15" customHeight="1" x14ac:dyDescent="0.3">
      <c r="A9" s="15" t="s">
        <v>283</v>
      </c>
      <c r="B9" s="11" t="s">
        <v>274</v>
      </c>
      <c r="C9" s="11" t="s">
        <v>253</v>
      </c>
      <c r="D9" s="11" t="s">
        <v>18</v>
      </c>
      <c r="E9" s="10" t="s">
        <v>254</v>
      </c>
      <c r="F9" s="12">
        <v>3</v>
      </c>
      <c r="G9" s="12">
        <v>7</v>
      </c>
      <c r="H9" s="12">
        <v>6</v>
      </c>
      <c r="I9" s="12">
        <v>6</v>
      </c>
      <c r="J9" s="12">
        <v>2</v>
      </c>
      <c r="K9" s="12">
        <v>3</v>
      </c>
      <c r="L9" s="12">
        <v>3</v>
      </c>
      <c r="M9" s="12">
        <v>2</v>
      </c>
      <c r="N9" s="13">
        <f t="shared" si="0"/>
        <v>32</v>
      </c>
      <c r="O9" s="6">
        <f t="shared" si="1"/>
        <v>0.64</v>
      </c>
      <c r="P9" s="17" t="s">
        <v>455</v>
      </c>
    </row>
    <row r="10" spans="1:17" ht="15" customHeight="1" x14ac:dyDescent="0.3">
      <c r="A10" s="15" t="s">
        <v>312</v>
      </c>
      <c r="B10" s="11" t="s">
        <v>295</v>
      </c>
      <c r="C10" s="14" t="s">
        <v>288</v>
      </c>
      <c r="D10" s="11" t="s">
        <v>18</v>
      </c>
      <c r="E10" s="10" t="s">
        <v>254</v>
      </c>
      <c r="F10" s="12">
        <v>2</v>
      </c>
      <c r="G10" s="12">
        <v>6</v>
      </c>
      <c r="H10" s="12">
        <v>6</v>
      </c>
      <c r="I10" s="12">
        <v>6</v>
      </c>
      <c r="J10" s="12">
        <v>4</v>
      </c>
      <c r="K10" s="12">
        <v>0</v>
      </c>
      <c r="L10" s="12">
        <v>5</v>
      </c>
      <c r="M10" s="12">
        <v>1</v>
      </c>
      <c r="N10" s="13">
        <f t="shared" si="0"/>
        <v>30</v>
      </c>
      <c r="O10" s="6">
        <f t="shared" si="1"/>
        <v>0.6</v>
      </c>
      <c r="P10" s="17" t="s">
        <v>455</v>
      </c>
    </row>
    <row r="11" spans="1:17" ht="15" customHeight="1" x14ac:dyDescent="0.3">
      <c r="A11" s="15" t="s">
        <v>279</v>
      </c>
      <c r="B11" s="11" t="s">
        <v>271</v>
      </c>
      <c r="C11" s="11" t="s">
        <v>253</v>
      </c>
      <c r="D11" s="11" t="s">
        <v>18</v>
      </c>
      <c r="E11" s="10" t="s">
        <v>254</v>
      </c>
      <c r="F11" s="12">
        <v>3</v>
      </c>
      <c r="G11" s="12">
        <v>6</v>
      </c>
      <c r="H11" s="12">
        <v>7</v>
      </c>
      <c r="I11" s="12">
        <v>3</v>
      </c>
      <c r="J11" s="12">
        <v>4</v>
      </c>
      <c r="K11" s="12">
        <v>2</v>
      </c>
      <c r="L11" s="12">
        <v>3</v>
      </c>
      <c r="M11" s="12">
        <v>1</v>
      </c>
      <c r="N11" s="13">
        <f t="shared" si="0"/>
        <v>29</v>
      </c>
      <c r="O11" s="6">
        <f t="shared" si="1"/>
        <v>0.57999999999999996</v>
      </c>
      <c r="P11" s="17" t="s">
        <v>455</v>
      </c>
    </row>
    <row r="12" spans="1:17" ht="15" customHeight="1" x14ac:dyDescent="0.3">
      <c r="A12" s="15" t="s">
        <v>337</v>
      </c>
      <c r="B12" s="11" t="s">
        <v>322</v>
      </c>
      <c r="C12" s="14" t="s">
        <v>327</v>
      </c>
      <c r="D12" s="11" t="s">
        <v>18</v>
      </c>
      <c r="E12" s="10" t="s">
        <v>254</v>
      </c>
      <c r="F12" s="12">
        <v>2</v>
      </c>
      <c r="G12" s="12">
        <v>7</v>
      </c>
      <c r="H12" s="12">
        <v>6</v>
      </c>
      <c r="I12" s="12">
        <v>6</v>
      </c>
      <c r="J12" s="12">
        <v>3</v>
      </c>
      <c r="K12" s="12">
        <v>1</v>
      </c>
      <c r="L12" s="12">
        <v>2</v>
      </c>
      <c r="M12" s="12">
        <v>2</v>
      </c>
      <c r="N12" s="13">
        <f t="shared" si="0"/>
        <v>29</v>
      </c>
      <c r="O12" s="6">
        <f t="shared" si="1"/>
        <v>0.57999999999999996</v>
      </c>
      <c r="P12" s="17" t="s">
        <v>455</v>
      </c>
    </row>
    <row r="13" spans="1:17" ht="15" customHeight="1" x14ac:dyDescent="0.3">
      <c r="A13" s="15" t="s">
        <v>300</v>
      </c>
      <c r="B13" s="11" t="s">
        <v>286</v>
      </c>
      <c r="C13" s="14" t="s">
        <v>288</v>
      </c>
      <c r="D13" s="11" t="s">
        <v>18</v>
      </c>
      <c r="E13" s="10" t="s">
        <v>254</v>
      </c>
      <c r="F13" s="12">
        <v>4</v>
      </c>
      <c r="G13" s="12">
        <v>8</v>
      </c>
      <c r="H13" s="12">
        <v>5</v>
      </c>
      <c r="I13" s="12">
        <v>4</v>
      </c>
      <c r="J13" s="12">
        <v>4</v>
      </c>
      <c r="K13" s="12">
        <v>0</v>
      </c>
      <c r="L13" s="12">
        <v>3</v>
      </c>
      <c r="M13" s="12">
        <v>0</v>
      </c>
      <c r="N13" s="13">
        <f t="shared" si="0"/>
        <v>28</v>
      </c>
      <c r="O13" s="6">
        <f t="shared" si="1"/>
        <v>0.56000000000000005</v>
      </c>
      <c r="P13" s="17" t="s">
        <v>455</v>
      </c>
    </row>
    <row r="14" spans="1:17" ht="15" customHeight="1" x14ac:dyDescent="0.3">
      <c r="A14" s="15" t="s">
        <v>304</v>
      </c>
      <c r="B14" s="11" t="s">
        <v>289</v>
      </c>
      <c r="C14" s="14" t="s">
        <v>288</v>
      </c>
      <c r="D14" s="11" t="s">
        <v>18</v>
      </c>
      <c r="E14" s="10" t="s">
        <v>254</v>
      </c>
      <c r="F14" s="12">
        <v>2</v>
      </c>
      <c r="G14" s="12">
        <v>8</v>
      </c>
      <c r="H14" s="12">
        <v>6</v>
      </c>
      <c r="I14" s="12">
        <v>6</v>
      </c>
      <c r="J14" s="12">
        <v>2</v>
      </c>
      <c r="K14" s="12">
        <v>0</v>
      </c>
      <c r="L14" s="12">
        <v>3</v>
      </c>
      <c r="M14" s="12">
        <v>1</v>
      </c>
      <c r="N14" s="13">
        <f t="shared" si="0"/>
        <v>28</v>
      </c>
      <c r="O14" s="6">
        <f t="shared" si="1"/>
        <v>0.56000000000000005</v>
      </c>
      <c r="P14" s="17" t="s">
        <v>455</v>
      </c>
    </row>
    <row r="15" spans="1:17" ht="15" customHeight="1" x14ac:dyDescent="0.3">
      <c r="A15" s="15" t="s">
        <v>308</v>
      </c>
      <c r="B15" s="11" t="s">
        <v>291</v>
      </c>
      <c r="C15" s="14" t="s">
        <v>288</v>
      </c>
      <c r="D15" s="11" t="s">
        <v>18</v>
      </c>
      <c r="E15" s="10" t="s">
        <v>254</v>
      </c>
      <c r="F15" s="12">
        <v>3</v>
      </c>
      <c r="G15" s="12">
        <v>6</v>
      </c>
      <c r="H15" s="12">
        <v>6</v>
      </c>
      <c r="I15" s="12">
        <v>4</v>
      </c>
      <c r="J15" s="12">
        <v>4</v>
      </c>
      <c r="K15" s="12">
        <v>0</v>
      </c>
      <c r="L15" s="12">
        <v>5</v>
      </c>
      <c r="M15" s="12">
        <v>0</v>
      </c>
      <c r="N15" s="13">
        <f t="shared" si="0"/>
        <v>28</v>
      </c>
      <c r="O15" s="6">
        <f t="shared" si="1"/>
        <v>0.56000000000000005</v>
      </c>
      <c r="P15" s="17" t="s">
        <v>455</v>
      </c>
    </row>
    <row r="16" spans="1:17" ht="15" customHeight="1" x14ac:dyDescent="0.3">
      <c r="A16" s="15" t="s">
        <v>262</v>
      </c>
      <c r="B16" s="11" t="s">
        <v>261</v>
      </c>
      <c r="C16" s="11" t="s">
        <v>253</v>
      </c>
      <c r="D16" s="11" t="s">
        <v>18</v>
      </c>
      <c r="E16" s="10" t="s">
        <v>254</v>
      </c>
      <c r="F16" s="12">
        <v>2</v>
      </c>
      <c r="G16" s="12">
        <v>6</v>
      </c>
      <c r="H16" s="12">
        <v>4</v>
      </c>
      <c r="I16" s="12">
        <v>4</v>
      </c>
      <c r="J16" s="12">
        <v>2</v>
      </c>
      <c r="K16" s="12">
        <v>2</v>
      </c>
      <c r="L16" s="12">
        <v>5</v>
      </c>
      <c r="M16" s="12">
        <v>2</v>
      </c>
      <c r="N16" s="13">
        <f t="shared" si="0"/>
        <v>27</v>
      </c>
      <c r="O16" s="6">
        <f t="shared" si="1"/>
        <v>0.54</v>
      </c>
      <c r="P16" s="17" t="s">
        <v>456</v>
      </c>
    </row>
    <row r="17" spans="1:16" ht="15" customHeight="1" x14ac:dyDescent="0.3">
      <c r="A17" s="15" t="s">
        <v>314</v>
      </c>
      <c r="B17" s="11" t="s">
        <v>297</v>
      </c>
      <c r="C17" s="14" t="s">
        <v>288</v>
      </c>
      <c r="D17" s="11" t="s">
        <v>18</v>
      </c>
      <c r="E17" s="10" t="s">
        <v>254</v>
      </c>
      <c r="F17" s="12">
        <v>2</v>
      </c>
      <c r="G17" s="12">
        <v>4</v>
      </c>
      <c r="H17" s="12">
        <v>6</v>
      </c>
      <c r="I17" s="12">
        <v>6</v>
      </c>
      <c r="J17" s="12">
        <v>2</v>
      </c>
      <c r="K17" s="12">
        <v>3</v>
      </c>
      <c r="L17" s="12">
        <v>3</v>
      </c>
      <c r="M17" s="12">
        <v>0</v>
      </c>
      <c r="N17" s="13">
        <f t="shared" si="0"/>
        <v>26</v>
      </c>
      <c r="O17" s="6">
        <f t="shared" si="1"/>
        <v>0.52</v>
      </c>
      <c r="P17" s="17" t="s">
        <v>456</v>
      </c>
    </row>
    <row r="18" spans="1:16" ht="15" customHeight="1" x14ac:dyDescent="0.3">
      <c r="A18" s="15" t="s">
        <v>335</v>
      </c>
      <c r="B18" s="11" t="s">
        <v>319</v>
      </c>
      <c r="C18" s="14" t="s">
        <v>327</v>
      </c>
      <c r="D18" s="11" t="s">
        <v>18</v>
      </c>
      <c r="E18" s="10" t="s">
        <v>254</v>
      </c>
      <c r="F18" s="12">
        <v>3</v>
      </c>
      <c r="G18" s="12">
        <v>3</v>
      </c>
      <c r="H18" s="12">
        <v>6</v>
      </c>
      <c r="I18" s="12">
        <v>6</v>
      </c>
      <c r="J18" s="12">
        <v>2</v>
      </c>
      <c r="K18" s="12">
        <v>0</v>
      </c>
      <c r="L18" s="12">
        <v>3</v>
      </c>
      <c r="M18" s="12">
        <v>3</v>
      </c>
      <c r="N18" s="13">
        <f t="shared" si="0"/>
        <v>26</v>
      </c>
      <c r="O18" s="6">
        <f t="shared" si="1"/>
        <v>0.52</v>
      </c>
      <c r="P18" s="17" t="s">
        <v>456</v>
      </c>
    </row>
    <row r="19" spans="1:16" ht="15" customHeight="1" x14ac:dyDescent="0.3">
      <c r="A19" s="15" t="s">
        <v>294</v>
      </c>
      <c r="B19" s="11" t="s">
        <v>280</v>
      </c>
      <c r="C19" s="14" t="s">
        <v>288</v>
      </c>
      <c r="D19" s="11" t="s">
        <v>18</v>
      </c>
      <c r="E19" s="10" t="s">
        <v>254</v>
      </c>
      <c r="F19" s="12">
        <v>2</v>
      </c>
      <c r="G19" s="12">
        <v>7</v>
      </c>
      <c r="H19" s="12">
        <v>5</v>
      </c>
      <c r="I19" s="12">
        <v>4</v>
      </c>
      <c r="J19" s="12">
        <v>4</v>
      </c>
      <c r="K19" s="12">
        <v>0</v>
      </c>
      <c r="L19" s="12">
        <v>3</v>
      </c>
      <c r="M19" s="12">
        <v>0</v>
      </c>
      <c r="N19" s="13">
        <f t="shared" si="0"/>
        <v>25</v>
      </c>
      <c r="O19" s="6">
        <f t="shared" si="1"/>
        <v>0.5</v>
      </c>
      <c r="P19" s="17" t="s">
        <v>456</v>
      </c>
    </row>
    <row r="20" spans="1:16" ht="15" customHeight="1" x14ac:dyDescent="0.3">
      <c r="A20" s="15" t="s">
        <v>334</v>
      </c>
      <c r="B20" s="11" t="s">
        <v>317</v>
      </c>
      <c r="C20" s="14" t="s">
        <v>327</v>
      </c>
      <c r="D20" s="11" t="s">
        <v>18</v>
      </c>
      <c r="E20" s="10" t="s">
        <v>254</v>
      </c>
      <c r="F20" s="12">
        <v>2</v>
      </c>
      <c r="G20" s="12">
        <v>6</v>
      </c>
      <c r="H20" s="12">
        <v>4</v>
      </c>
      <c r="I20" s="12">
        <v>3</v>
      </c>
      <c r="J20" s="12">
        <v>4</v>
      </c>
      <c r="K20" s="12">
        <v>0</v>
      </c>
      <c r="L20" s="12">
        <v>5</v>
      </c>
      <c r="M20" s="12">
        <v>1</v>
      </c>
      <c r="N20" s="13">
        <f t="shared" si="0"/>
        <v>25</v>
      </c>
      <c r="O20" s="6">
        <f t="shared" si="1"/>
        <v>0.5</v>
      </c>
      <c r="P20" s="17" t="s">
        <v>456</v>
      </c>
    </row>
    <row r="21" spans="1:16" ht="15" customHeight="1" x14ac:dyDescent="0.3">
      <c r="A21" s="15" t="s">
        <v>338</v>
      </c>
      <c r="B21" s="11" t="s">
        <v>324</v>
      </c>
      <c r="C21" s="14" t="s">
        <v>327</v>
      </c>
      <c r="D21" s="11" t="s">
        <v>18</v>
      </c>
      <c r="E21" s="10" t="s">
        <v>254</v>
      </c>
      <c r="F21" s="12">
        <v>2</v>
      </c>
      <c r="G21" s="12">
        <v>7</v>
      </c>
      <c r="H21" s="12">
        <v>6</v>
      </c>
      <c r="I21" s="12">
        <v>3</v>
      </c>
      <c r="J21" s="12">
        <v>4</v>
      </c>
      <c r="K21" s="12">
        <v>0</v>
      </c>
      <c r="L21" s="12">
        <v>1</v>
      </c>
      <c r="M21" s="12">
        <v>2</v>
      </c>
      <c r="N21" s="13">
        <f t="shared" si="0"/>
        <v>25</v>
      </c>
      <c r="O21" s="6">
        <f t="shared" si="1"/>
        <v>0.5</v>
      </c>
      <c r="P21" s="17" t="s">
        <v>456</v>
      </c>
    </row>
    <row r="22" spans="1:16" ht="15" customHeight="1" x14ac:dyDescent="0.3">
      <c r="A22" s="15" t="s">
        <v>296</v>
      </c>
      <c r="B22" s="11" t="s">
        <v>282</v>
      </c>
      <c r="C22" s="14" t="s">
        <v>288</v>
      </c>
      <c r="D22" s="11" t="s">
        <v>18</v>
      </c>
      <c r="E22" s="10" t="s">
        <v>254</v>
      </c>
      <c r="F22" s="12">
        <v>2</v>
      </c>
      <c r="G22" s="12">
        <v>7</v>
      </c>
      <c r="H22" s="12">
        <v>2</v>
      </c>
      <c r="I22" s="12">
        <v>6</v>
      </c>
      <c r="J22" s="12">
        <v>2</v>
      </c>
      <c r="K22" s="12">
        <v>1</v>
      </c>
      <c r="L22" s="12">
        <v>3</v>
      </c>
      <c r="M22" s="12">
        <v>1</v>
      </c>
      <c r="N22" s="13">
        <f t="shared" si="0"/>
        <v>24</v>
      </c>
      <c r="O22" s="6">
        <f t="shared" si="1"/>
        <v>0.48</v>
      </c>
      <c r="P22" s="17" t="s">
        <v>456</v>
      </c>
    </row>
    <row r="23" spans="1:16" ht="15" customHeight="1" x14ac:dyDescent="0.3">
      <c r="A23" s="15" t="s">
        <v>298</v>
      </c>
      <c r="B23" s="11" t="s">
        <v>284</v>
      </c>
      <c r="C23" s="14" t="s">
        <v>288</v>
      </c>
      <c r="D23" s="11" t="s">
        <v>18</v>
      </c>
      <c r="E23" s="10" t="s">
        <v>254</v>
      </c>
      <c r="F23" s="12">
        <v>2</v>
      </c>
      <c r="G23" s="12">
        <v>8</v>
      </c>
      <c r="H23" s="12">
        <v>5</v>
      </c>
      <c r="I23" s="12">
        <v>2</v>
      </c>
      <c r="J23" s="12">
        <v>2</v>
      </c>
      <c r="K23" s="12">
        <v>0</v>
      </c>
      <c r="L23" s="12">
        <v>5</v>
      </c>
      <c r="M23" s="12">
        <v>0</v>
      </c>
      <c r="N23" s="13">
        <f t="shared" si="0"/>
        <v>24</v>
      </c>
      <c r="O23" s="6">
        <f t="shared" si="1"/>
        <v>0.48</v>
      </c>
      <c r="P23" s="17" t="s">
        <v>456</v>
      </c>
    </row>
    <row r="24" spans="1:16" ht="15" customHeight="1" x14ac:dyDescent="0.3">
      <c r="A24" s="15" t="s">
        <v>323</v>
      </c>
      <c r="B24" s="11" t="s">
        <v>305</v>
      </c>
      <c r="C24" s="14" t="s">
        <v>288</v>
      </c>
      <c r="D24" s="11" t="s">
        <v>18</v>
      </c>
      <c r="E24" s="10" t="s">
        <v>254</v>
      </c>
      <c r="F24" s="12">
        <v>2</v>
      </c>
      <c r="G24" s="12">
        <v>8</v>
      </c>
      <c r="H24" s="12">
        <v>2</v>
      </c>
      <c r="I24" s="12">
        <v>6</v>
      </c>
      <c r="J24" s="12">
        <v>2</v>
      </c>
      <c r="K24" s="12">
        <v>0</v>
      </c>
      <c r="L24" s="12">
        <v>2</v>
      </c>
      <c r="M24" s="12">
        <v>2</v>
      </c>
      <c r="N24" s="13">
        <f t="shared" si="0"/>
        <v>24</v>
      </c>
      <c r="O24" s="6">
        <f t="shared" si="1"/>
        <v>0.48</v>
      </c>
      <c r="P24" s="17" t="s">
        <v>456</v>
      </c>
    </row>
    <row r="25" spans="1:16" ht="15" customHeight="1" x14ac:dyDescent="0.3">
      <c r="A25" s="15" t="s">
        <v>332</v>
      </c>
      <c r="B25" s="11" t="s">
        <v>313</v>
      </c>
      <c r="C25" s="14" t="s">
        <v>327</v>
      </c>
      <c r="D25" s="11" t="s">
        <v>18</v>
      </c>
      <c r="E25" s="10" t="s">
        <v>254</v>
      </c>
      <c r="F25" s="12">
        <v>4</v>
      </c>
      <c r="G25" s="12">
        <v>5</v>
      </c>
      <c r="H25" s="12">
        <v>3</v>
      </c>
      <c r="I25" s="12">
        <v>0</v>
      </c>
      <c r="J25" s="12">
        <v>4</v>
      </c>
      <c r="K25" s="12">
        <v>3</v>
      </c>
      <c r="L25" s="12">
        <v>3</v>
      </c>
      <c r="M25" s="12">
        <v>2</v>
      </c>
      <c r="N25" s="13">
        <f t="shared" si="0"/>
        <v>24</v>
      </c>
      <c r="O25" s="6">
        <f t="shared" si="1"/>
        <v>0.48</v>
      </c>
      <c r="P25" s="17" t="s">
        <v>456</v>
      </c>
    </row>
    <row r="26" spans="1:16" ht="15.6" x14ac:dyDescent="0.3">
      <c r="A26" s="15" t="s">
        <v>292</v>
      </c>
      <c r="B26" s="11" t="s">
        <v>278</v>
      </c>
      <c r="C26" s="14" t="s">
        <v>288</v>
      </c>
      <c r="D26" s="11" t="s">
        <v>18</v>
      </c>
      <c r="E26" s="10" t="s">
        <v>254</v>
      </c>
      <c r="F26" s="12">
        <v>2</v>
      </c>
      <c r="G26" s="12">
        <v>0</v>
      </c>
      <c r="H26" s="12">
        <v>7</v>
      </c>
      <c r="I26" s="12">
        <v>6</v>
      </c>
      <c r="J26" s="12">
        <v>3</v>
      </c>
      <c r="K26" s="12">
        <v>0</v>
      </c>
      <c r="L26" s="12">
        <v>3</v>
      </c>
      <c r="M26" s="12">
        <v>2</v>
      </c>
      <c r="N26" s="13">
        <f t="shared" si="0"/>
        <v>23</v>
      </c>
      <c r="O26" s="6">
        <f t="shared" si="1"/>
        <v>0.46</v>
      </c>
      <c r="P26" s="17" t="s">
        <v>456</v>
      </c>
    </row>
    <row r="27" spans="1:16" ht="15.6" x14ac:dyDescent="0.3">
      <c r="A27" s="15" t="s">
        <v>318</v>
      </c>
      <c r="B27" s="11" t="s">
        <v>301</v>
      </c>
      <c r="C27" s="14" t="s">
        <v>288</v>
      </c>
      <c r="D27" s="11" t="s">
        <v>18</v>
      </c>
      <c r="E27" s="10" t="s">
        <v>254</v>
      </c>
      <c r="F27" s="12">
        <v>2</v>
      </c>
      <c r="G27" s="12">
        <v>6</v>
      </c>
      <c r="H27" s="12">
        <v>2</v>
      </c>
      <c r="I27" s="12">
        <v>3</v>
      </c>
      <c r="J27" s="12">
        <v>4</v>
      </c>
      <c r="K27" s="12">
        <v>0</v>
      </c>
      <c r="L27" s="12">
        <v>5</v>
      </c>
      <c r="M27" s="12">
        <v>0</v>
      </c>
      <c r="N27" s="13">
        <f t="shared" si="0"/>
        <v>22</v>
      </c>
      <c r="O27" s="6">
        <f t="shared" si="1"/>
        <v>0.44</v>
      </c>
      <c r="P27" s="17" t="s">
        <v>456</v>
      </c>
    </row>
    <row r="28" spans="1:16" ht="15.6" x14ac:dyDescent="0.3">
      <c r="A28" s="15" t="s">
        <v>310</v>
      </c>
      <c r="B28" s="11" t="s">
        <v>293</v>
      </c>
      <c r="C28" s="14" t="s">
        <v>288</v>
      </c>
      <c r="D28" s="11" t="s">
        <v>18</v>
      </c>
      <c r="E28" s="10" t="s">
        <v>254</v>
      </c>
      <c r="F28" s="12">
        <v>2</v>
      </c>
      <c r="G28" s="12">
        <v>7</v>
      </c>
      <c r="H28" s="12">
        <v>3</v>
      </c>
      <c r="I28" s="12">
        <v>2</v>
      </c>
      <c r="J28" s="12">
        <v>4</v>
      </c>
      <c r="K28" s="12">
        <v>0</v>
      </c>
      <c r="L28" s="12">
        <v>3</v>
      </c>
      <c r="M28" s="12">
        <v>0</v>
      </c>
      <c r="N28" s="13">
        <f t="shared" si="0"/>
        <v>21</v>
      </c>
      <c r="O28" s="6">
        <f t="shared" si="1"/>
        <v>0.42</v>
      </c>
      <c r="P28" s="17" t="s">
        <v>456</v>
      </c>
    </row>
    <row r="29" spans="1:16" ht="15.6" x14ac:dyDescent="0.3">
      <c r="A29" s="15" t="s">
        <v>255</v>
      </c>
      <c r="B29" s="11" t="s">
        <v>256</v>
      </c>
      <c r="C29" s="11" t="s">
        <v>253</v>
      </c>
      <c r="D29" s="11" t="s">
        <v>18</v>
      </c>
      <c r="E29" s="10" t="s">
        <v>254</v>
      </c>
      <c r="F29" s="12">
        <v>2</v>
      </c>
      <c r="G29" s="12">
        <v>7</v>
      </c>
      <c r="H29" s="12">
        <v>2</v>
      </c>
      <c r="I29" s="12">
        <v>2</v>
      </c>
      <c r="J29" s="12">
        <v>4</v>
      </c>
      <c r="K29" s="12">
        <v>0</v>
      </c>
      <c r="L29" s="12">
        <v>2</v>
      </c>
      <c r="M29" s="12">
        <v>0</v>
      </c>
      <c r="N29" s="13">
        <f t="shared" si="0"/>
        <v>19</v>
      </c>
      <c r="O29" s="6">
        <f t="shared" si="1"/>
        <v>0.38</v>
      </c>
      <c r="P29" s="17" t="s">
        <v>456</v>
      </c>
    </row>
    <row r="30" spans="1:16" ht="15.6" x14ac:dyDescent="0.3">
      <c r="A30" s="15" t="s">
        <v>268</v>
      </c>
      <c r="B30" s="11" t="s">
        <v>265</v>
      </c>
      <c r="C30" s="11" t="s">
        <v>253</v>
      </c>
      <c r="D30" s="11" t="s">
        <v>18</v>
      </c>
      <c r="E30" s="10" t="s">
        <v>254</v>
      </c>
      <c r="F30" s="12">
        <v>2</v>
      </c>
      <c r="G30" s="12">
        <v>7</v>
      </c>
      <c r="H30" s="12">
        <v>1</v>
      </c>
      <c r="I30" s="12">
        <v>1</v>
      </c>
      <c r="J30" s="12">
        <v>4</v>
      </c>
      <c r="K30" s="12">
        <v>0</v>
      </c>
      <c r="L30" s="12">
        <v>3</v>
      </c>
      <c r="M30" s="12">
        <v>0</v>
      </c>
      <c r="N30" s="13">
        <f t="shared" si="0"/>
        <v>18</v>
      </c>
      <c r="O30" s="6">
        <f t="shared" si="1"/>
        <v>0.36</v>
      </c>
      <c r="P30" s="17" t="s">
        <v>456</v>
      </c>
    </row>
    <row r="31" spans="1:16" ht="15.6" x14ac:dyDescent="0.3">
      <c r="A31" s="15" t="s">
        <v>270</v>
      </c>
      <c r="B31" s="11" t="s">
        <v>266</v>
      </c>
      <c r="C31" s="11" t="s">
        <v>253</v>
      </c>
      <c r="D31" s="11" t="s">
        <v>18</v>
      </c>
      <c r="E31" s="10" t="s">
        <v>254</v>
      </c>
      <c r="F31" s="12">
        <v>2</v>
      </c>
      <c r="G31" s="12">
        <v>0</v>
      </c>
      <c r="H31" s="12">
        <v>6</v>
      </c>
      <c r="I31" s="12">
        <v>6</v>
      </c>
      <c r="J31" s="12">
        <v>2</v>
      </c>
      <c r="K31" s="12">
        <v>0</v>
      </c>
      <c r="L31" s="12">
        <v>2</v>
      </c>
      <c r="M31" s="12">
        <v>0</v>
      </c>
      <c r="N31" s="13">
        <f t="shared" si="0"/>
        <v>18</v>
      </c>
      <c r="O31" s="6">
        <f t="shared" si="1"/>
        <v>0.36</v>
      </c>
      <c r="P31" s="17" t="s">
        <v>456</v>
      </c>
    </row>
    <row r="32" spans="1:16" ht="15.6" x14ac:dyDescent="0.3">
      <c r="A32" s="15" t="s">
        <v>290</v>
      </c>
      <c r="B32" s="11" t="s">
        <v>277</v>
      </c>
      <c r="C32" s="14" t="s">
        <v>288</v>
      </c>
      <c r="D32" s="11" t="s">
        <v>18</v>
      </c>
      <c r="E32" s="10" t="s">
        <v>254</v>
      </c>
      <c r="F32" s="12">
        <v>2</v>
      </c>
      <c r="G32" s="12">
        <v>5</v>
      </c>
      <c r="H32" s="12">
        <v>2</v>
      </c>
      <c r="I32" s="12">
        <v>4</v>
      </c>
      <c r="J32" s="12">
        <v>2</v>
      </c>
      <c r="K32" s="12">
        <v>0</v>
      </c>
      <c r="L32" s="12">
        <v>3</v>
      </c>
      <c r="M32" s="12">
        <v>0</v>
      </c>
      <c r="N32" s="13">
        <f t="shared" si="0"/>
        <v>18</v>
      </c>
      <c r="O32" s="6">
        <f t="shared" si="1"/>
        <v>0.36</v>
      </c>
      <c r="P32" s="17" t="s">
        <v>456</v>
      </c>
    </row>
    <row r="33" spans="1:16" ht="15.6" x14ac:dyDescent="0.3">
      <c r="A33" s="15" t="s">
        <v>331</v>
      </c>
      <c r="B33" s="11" t="s">
        <v>311</v>
      </c>
      <c r="C33" s="14" t="s">
        <v>327</v>
      </c>
      <c r="D33" s="11" t="s">
        <v>18</v>
      </c>
      <c r="E33" s="10" t="s">
        <v>254</v>
      </c>
      <c r="F33" s="12">
        <v>2</v>
      </c>
      <c r="G33" s="12">
        <v>6</v>
      </c>
      <c r="H33" s="12">
        <v>1</v>
      </c>
      <c r="I33" s="12">
        <v>1</v>
      </c>
      <c r="J33" s="12">
        <v>3</v>
      </c>
      <c r="K33" s="12">
        <v>0</v>
      </c>
      <c r="L33" s="12">
        <v>2</v>
      </c>
      <c r="M33" s="12">
        <v>1</v>
      </c>
      <c r="N33" s="13">
        <f t="shared" si="0"/>
        <v>16</v>
      </c>
      <c r="O33" s="6">
        <f t="shared" si="1"/>
        <v>0.32</v>
      </c>
      <c r="P33" s="17" t="s">
        <v>456</v>
      </c>
    </row>
    <row r="34" spans="1:16" ht="15.6" x14ac:dyDescent="0.3">
      <c r="A34" s="15" t="s">
        <v>264</v>
      </c>
      <c r="B34" s="11" t="s">
        <v>263</v>
      </c>
      <c r="C34" s="11" t="s">
        <v>253</v>
      </c>
      <c r="D34" s="11" t="s">
        <v>18</v>
      </c>
      <c r="E34" s="10" t="s">
        <v>254</v>
      </c>
      <c r="F34" s="12">
        <v>2</v>
      </c>
      <c r="G34" s="12">
        <v>0</v>
      </c>
      <c r="H34" s="12">
        <v>0</v>
      </c>
      <c r="I34" s="12">
        <v>3</v>
      </c>
      <c r="J34" s="12">
        <v>4</v>
      </c>
      <c r="K34" s="12">
        <v>2</v>
      </c>
      <c r="L34" s="12">
        <v>3</v>
      </c>
      <c r="M34" s="12">
        <v>0</v>
      </c>
      <c r="N34" s="13">
        <f t="shared" si="0"/>
        <v>14</v>
      </c>
      <c r="O34" s="6">
        <f t="shared" si="1"/>
        <v>0.28000000000000003</v>
      </c>
      <c r="P34" s="17" t="s">
        <v>456</v>
      </c>
    </row>
    <row r="35" spans="1:16" ht="15.6" x14ac:dyDescent="0.3">
      <c r="A35" s="10" t="s">
        <v>251</v>
      </c>
      <c r="B35" s="11" t="s">
        <v>252</v>
      </c>
      <c r="C35" s="11" t="s">
        <v>253</v>
      </c>
      <c r="D35" s="11" t="s">
        <v>18</v>
      </c>
      <c r="E35" s="10" t="s">
        <v>254</v>
      </c>
      <c r="F35" s="12">
        <v>2</v>
      </c>
      <c r="G35" s="12">
        <v>7</v>
      </c>
      <c r="H35" s="12">
        <v>0</v>
      </c>
      <c r="I35" s="12">
        <v>0</v>
      </c>
      <c r="J35" s="12">
        <v>2</v>
      </c>
      <c r="K35" s="12">
        <v>0</v>
      </c>
      <c r="L35" s="12">
        <v>2</v>
      </c>
      <c r="M35" s="12">
        <v>0</v>
      </c>
      <c r="N35" s="13">
        <f t="shared" si="0"/>
        <v>13</v>
      </c>
      <c r="O35" s="6">
        <f t="shared" si="1"/>
        <v>0.26</v>
      </c>
      <c r="P35" s="17" t="s">
        <v>456</v>
      </c>
    </row>
    <row r="36" spans="1:16" ht="15.6" x14ac:dyDescent="0.3">
      <c r="A36" s="15" t="s">
        <v>316</v>
      </c>
      <c r="B36" s="11" t="s">
        <v>299</v>
      </c>
      <c r="C36" s="14" t="s">
        <v>288</v>
      </c>
      <c r="D36" s="11" t="s">
        <v>18</v>
      </c>
      <c r="E36" s="10" t="s">
        <v>254</v>
      </c>
      <c r="F36" s="12">
        <v>2</v>
      </c>
      <c r="G36" s="12">
        <v>0</v>
      </c>
      <c r="H36" s="12">
        <v>4</v>
      </c>
      <c r="I36" s="12">
        <v>0</v>
      </c>
      <c r="J36" s="12">
        <v>2</v>
      </c>
      <c r="K36" s="12">
        <v>0</v>
      </c>
      <c r="L36" s="12">
        <v>5</v>
      </c>
      <c r="M36" s="12">
        <v>0</v>
      </c>
      <c r="N36" s="13">
        <f t="shared" si="0"/>
        <v>13</v>
      </c>
      <c r="O36" s="6">
        <f t="shared" si="1"/>
        <v>0.26</v>
      </c>
      <c r="P36" s="17" t="s">
        <v>456</v>
      </c>
    </row>
    <row r="37" spans="1:16" ht="15.6" x14ac:dyDescent="0.3">
      <c r="A37" s="10" t="s">
        <v>259</v>
      </c>
      <c r="B37" s="11" t="s">
        <v>260</v>
      </c>
      <c r="C37" s="11" t="s">
        <v>253</v>
      </c>
      <c r="D37" s="11" t="s">
        <v>18</v>
      </c>
      <c r="E37" s="10" t="s">
        <v>254</v>
      </c>
      <c r="F37" s="12">
        <v>2</v>
      </c>
      <c r="G37" s="12">
        <v>7</v>
      </c>
      <c r="H37" s="12">
        <v>0</v>
      </c>
      <c r="I37" s="12">
        <v>0</v>
      </c>
      <c r="J37" s="12">
        <v>3</v>
      </c>
      <c r="K37" s="12">
        <v>0</v>
      </c>
      <c r="L37" s="12">
        <v>0</v>
      </c>
      <c r="M37" s="12">
        <v>0</v>
      </c>
      <c r="N37" s="13">
        <f t="shared" si="0"/>
        <v>12</v>
      </c>
      <c r="O37" s="6">
        <f t="shared" si="1"/>
        <v>0.24</v>
      </c>
      <c r="P37" s="17" t="s">
        <v>456</v>
      </c>
    </row>
    <row r="38" spans="1:16" ht="15.6" x14ac:dyDescent="0.3">
      <c r="A38" s="15" t="s">
        <v>336</v>
      </c>
      <c r="B38" s="11" t="s">
        <v>320</v>
      </c>
      <c r="C38" s="14" t="s">
        <v>327</v>
      </c>
      <c r="D38" s="11" t="s">
        <v>18</v>
      </c>
      <c r="E38" s="10" t="s">
        <v>254</v>
      </c>
      <c r="F38" s="12">
        <v>2</v>
      </c>
      <c r="G38" s="12">
        <v>0</v>
      </c>
      <c r="H38" s="12">
        <v>3</v>
      </c>
      <c r="I38" s="12">
        <v>0</v>
      </c>
      <c r="J38" s="12">
        <v>4</v>
      </c>
      <c r="K38" s="12">
        <v>0</v>
      </c>
      <c r="L38" s="12">
        <v>3</v>
      </c>
      <c r="M38" s="12">
        <v>0</v>
      </c>
      <c r="N38" s="13">
        <f t="shared" si="0"/>
        <v>12</v>
      </c>
      <c r="O38" s="6">
        <f t="shared" si="1"/>
        <v>0.24</v>
      </c>
      <c r="P38" s="17" t="s">
        <v>456</v>
      </c>
    </row>
    <row r="39" spans="1:16" ht="15.6" x14ac:dyDescent="0.3">
      <c r="A39" s="15" t="s">
        <v>325</v>
      </c>
      <c r="B39" s="11" t="s">
        <v>306</v>
      </c>
      <c r="C39" s="14" t="s">
        <v>327</v>
      </c>
      <c r="D39" s="11" t="s">
        <v>18</v>
      </c>
      <c r="E39" s="10" t="s">
        <v>254</v>
      </c>
      <c r="F39" s="12">
        <v>3</v>
      </c>
      <c r="G39" s="12">
        <v>0</v>
      </c>
      <c r="H39" s="12">
        <v>0</v>
      </c>
      <c r="I39" s="12">
        <v>1</v>
      </c>
      <c r="J39" s="12">
        <v>0</v>
      </c>
      <c r="K39" s="12">
        <v>2</v>
      </c>
      <c r="L39" s="12">
        <v>5</v>
      </c>
      <c r="M39" s="12">
        <v>0</v>
      </c>
      <c r="N39" s="13">
        <f t="shared" si="0"/>
        <v>11</v>
      </c>
      <c r="O39" s="6">
        <f t="shared" si="1"/>
        <v>0.22</v>
      </c>
      <c r="P39" s="17" t="s">
        <v>456</v>
      </c>
    </row>
    <row r="40" spans="1:16" ht="15.6" x14ac:dyDescent="0.3">
      <c r="A40" s="15" t="s">
        <v>302</v>
      </c>
      <c r="B40" s="11" t="s">
        <v>287</v>
      </c>
      <c r="C40" s="14" t="s">
        <v>288</v>
      </c>
      <c r="D40" s="11" t="s">
        <v>18</v>
      </c>
      <c r="E40" s="10" t="s">
        <v>254</v>
      </c>
      <c r="F40" s="12">
        <v>0</v>
      </c>
      <c r="G40" s="12">
        <v>0</v>
      </c>
      <c r="H40" s="12">
        <v>4</v>
      </c>
      <c r="I40" s="12">
        <v>0</v>
      </c>
      <c r="J40" s="12">
        <v>2</v>
      </c>
      <c r="K40" s="12">
        <v>0</v>
      </c>
      <c r="L40" s="12">
        <v>3</v>
      </c>
      <c r="M40" s="12">
        <v>0</v>
      </c>
      <c r="N40" s="13">
        <f t="shared" si="0"/>
        <v>9</v>
      </c>
      <c r="O40" s="6">
        <f t="shared" si="1"/>
        <v>0.18</v>
      </c>
      <c r="P40" s="17" t="s">
        <v>456</v>
      </c>
    </row>
    <row r="41" spans="1:16" ht="15.6" x14ac:dyDescent="0.3">
      <c r="A41" s="15" t="s">
        <v>272</v>
      </c>
      <c r="B41" s="11" t="s">
        <v>267</v>
      </c>
      <c r="C41" s="11" t="s">
        <v>253</v>
      </c>
      <c r="D41" s="11" t="s">
        <v>18</v>
      </c>
      <c r="E41" s="10" t="s">
        <v>254</v>
      </c>
      <c r="F41" s="12">
        <v>2</v>
      </c>
      <c r="G41" s="12">
        <v>0</v>
      </c>
      <c r="H41" s="12">
        <v>1</v>
      </c>
      <c r="I41" s="12">
        <v>1</v>
      </c>
      <c r="J41" s="12">
        <v>4</v>
      </c>
      <c r="K41" s="12">
        <v>0</v>
      </c>
      <c r="L41" s="12">
        <v>0</v>
      </c>
      <c r="M41" s="12">
        <v>0</v>
      </c>
      <c r="N41" s="13">
        <f t="shared" si="0"/>
        <v>8</v>
      </c>
      <c r="O41" s="6">
        <f t="shared" si="1"/>
        <v>0.16</v>
      </c>
      <c r="P41" s="17" t="s">
        <v>456</v>
      </c>
    </row>
    <row r="42" spans="1:16" ht="15.6" x14ac:dyDescent="0.3">
      <c r="A42" s="10" t="s">
        <v>276</v>
      </c>
      <c r="B42" s="11" t="s">
        <v>269</v>
      </c>
      <c r="C42" s="11" t="s">
        <v>253</v>
      </c>
      <c r="D42" s="11" t="s">
        <v>18</v>
      </c>
      <c r="E42" s="10" t="s">
        <v>254</v>
      </c>
      <c r="F42" s="12">
        <v>1</v>
      </c>
      <c r="G42" s="12">
        <v>0</v>
      </c>
      <c r="H42" s="12">
        <v>0</v>
      </c>
      <c r="I42" s="12">
        <v>3</v>
      </c>
      <c r="J42" s="12">
        <v>4</v>
      </c>
      <c r="K42" s="12">
        <v>0</v>
      </c>
      <c r="L42" s="12">
        <v>0</v>
      </c>
      <c r="M42" s="12">
        <v>0</v>
      </c>
      <c r="N42" s="13">
        <f t="shared" si="0"/>
        <v>8</v>
      </c>
      <c r="O42" s="6">
        <f t="shared" si="1"/>
        <v>0.16</v>
      </c>
      <c r="P42" s="17" t="s">
        <v>456</v>
      </c>
    </row>
    <row r="43" spans="1:16" ht="15.6" x14ac:dyDescent="0.3">
      <c r="A43" s="15" t="s">
        <v>333</v>
      </c>
      <c r="B43" s="11" t="s">
        <v>315</v>
      </c>
      <c r="C43" s="14" t="s">
        <v>327</v>
      </c>
      <c r="D43" s="11" t="s">
        <v>18</v>
      </c>
      <c r="E43" s="10" t="s">
        <v>254</v>
      </c>
      <c r="F43" s="12">
        <v>1</v>
      </c>
      <c r="G43" s="12">
        <v>0</v>
      </c>
      <c r="H43" s="12">
        <v>0</v>
      </c>
      <c r="I43" s="12">
        <v>1</v>
      </c>
      <c r="J43" s="12">
        <v>2</v>
      </c>
      <c r="K43" s="12">
        <v>0</v>
      </c>
      <c r="L43" s="12">
        <v>4</v>
      </c>
      <c r="M43" s="12">
        <v>0</v>
      </c>
      <c r="N43" s="13">
        <f t="shared" si="0"/>
        <v>8</v>
      </c>
      <c r="O43" s="6">
        <f t="shared" si="1"/>
        <v>0.16</v>
      </c>
      <c r="P43" s="17" t="s">
        <v>456</v>
      </c>
    </row>
    <row r="44" spans="1:16" ht="15.6" x14ac:dyDescent="0.3">
      <c r="A44" s="15" t="s">
        <v>285</v>
      </c>
      <c r="B44" s="11" t="s">
        <v>275</v>
      </c>
      <c r="C44" s="11" t="s">
        <v>253</v>
      </c>
      <c r="D44" s="11" t="s">
        <v>18</v>
      </c>
      <c r="E44" s="10" t="s">
        <v>254</v>
      </c>
      <c r="F44" s="12">
        <v>1</v>
      </c>
      <c r="G44" s="12">
        <v>0</v>
      </c>
      <c r="H44" s="12">
        <v>2</v>
      </c>
      <c r="I44" s="12">
        <v>1</v>
      </c>
      <c r="J44" s="12">
        <v>2</v>
      </c>
      <c r="K44" s="12">
        <v>0</v>
      </c>
      <c r="L44" s="12">
        <v>0</v>
      </c>
      <c r="M44" s="12">
        <v>0</v>
      </c>
      <c r="N44" s="13">
        <f t="shared" si="0"/>
        <v>6</v>
      </c>
      <c r="O44" s="6">
        <f t="shared" si="1"/>
        <v>0.12</v>
      </c>
      <c r="P44" s="17" t="s">
        <v>456</v>
      </c>
    </row>
    <row r="45" spans="1:16" ht="15.6" x14ac:dyDescent="0.3">
      <c r="A45" s="15" t="s">
        <v>330</v>
      </c>
      <c r="B45" s="11" t="s">
        <v>309</v>
      </c>
      <c r="C45" s="14" t="s">
        <v>327</v>
      </c>
      <c r="D45" s="11" t="s">
        <v>18</v>
      </c>
      <c r="E45" s="10" t="s">
        <v>254</v>
      </c>
      <c r="F45" s="12">
        <v>2</v>
      </c>
      <c r="G45" s="12">
        <v>0</v>
      </c>
      <c r="H45" s="12">
        <v>4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3">
        <f t="shared" si="0"/>
        <v>6</v>
      </c>
      <c r="O45" s="6">
        <f t="shared" si="1"/>
        <v>0.12</v>
      </c>
      <c r="P45" s="17" t="s">
        <v>456</v>
      </c>
    </row>
    <row r="46" spans="1:16" ht="15.6" x14ac:dyDescent="0.3">
      <c r="A46" s="15" t="s">
        <v>340</v>
      </c>
      <c r="B46" s="11" t="s">
        <v>329</v>
      </c>
      <c r="C46" s="14" t="s">
        <v>327</v>
      </c>
      <c r="D46" s="11" t="s">
        <v>18</v>
      </c>
      <c r="E46" s="10" t="s">
        <v>254</v>
      </c>
      <c r="F46" s="12">
        <v>1</v>
      </c>
      <c r="G46" s="12">
        <v>0</v>
      </c>
      <c r="H46" s="12">
        <v>0</v>
      </c>
      <c r="I46" s="12">
        <v>0</v>
      </c>
      <c r="J46" s="12">
        <v>0</v>
      </c>
      <c r="K46" s="12">
        <v>1</v>
      </c>
      <c r="L46" s="12">
        <v>1</v>
      </c>
      <c r="M46" s="12">
        <v>0</v>
      </c>
      <c r="N46" s="13">
        <f t="shared" si="0"/>
        <v>3</v>
      </c>
      <c r="O46" s="6">
        <f t="shared" si="1"/>
        <v>0.06</v>
      </c>
      <c r="P46" s="17" t="s">
        <v>456</v>
      </c>
    </row>
    <row r="47" spans="1:16" x14ac:dyDescent="0.3">
      <c r="F47" s="1"/>
      <c r="G47" s="1"/>
      <c r="H47" s="1"/>
      <c r="I47" s="1"/>
      <c r="J47" s="1"/>
      <c r="K47" s="1"/>
      <c r="L47" s="1"/>
      <c r="M47" s="1"/>
    </row>
    <row r="48" spans="1:16" x14ac:dyDescent="0.3">
      <c r="F48" s="1"/>
      <c r="G48" s="1"/>
      <c r="H48" s="1"/>
      <c r="I48" s="1"/>
      <c r="J48" s="1"/>
      <c r="K48" s="1"/>
      <c r="L48" s="1"/>
      <c r="M48" s="1"/>
    </row>
    <row r="49" spans="6:13" x14ac:dyDescent="0.3">
      <c r="F49" s="1"/>
      <c r="G49" s="1"/>
      <c r="H49" s="1"/>
      <c r="I49" s="1"/>
      <c r="J49" s="1"/>
      <c r="K49" s="1"/>
      <c r="L49" s="1"/>
      <c r="M49" s="1"/>
    </row>
    <row r="50" spans="6:13" x14ac:dyDescent="0.3">
      <c r="F50" s="1"/>
      <c r="G50" s="1"/>
      <c r="H50" s="1"/>
      <c r="I50" s="1"/>
      <c r="J50" s="1"/>
      <c r="K50" s="1"/>
      <c r="L50" s="1"/>
      <c r="M50" s="1"/>
    </row>
    <row r="51" spans="6:13" x14ac:dyDescent="0.3">
      <c r="F51" s="1"/>
      <c r="G51" s="1"/>
      <c r="H51" s="1"/>
      <c r="I51" s="1"/>
      <c r="J51" s="1"/>
      <c r="K51" s="1"/>
      <c r="L51" s="1"/>
      <c r="M51" s="1"/>
    </row>
    <row r="52" spans="6:13" x14ac:dyDescent="0.3">
      <c r="F52" s="1"/>
      <c r="G52" s="1"/>
      <c r="H52" s="1"/>
      <c r="I52" s="1"/>
      <c r="J52" s="1"/>
      <c r="K52" s="1"/>
      <c r="L52" s="1"/>
      <c r="M52" s="1"/>
    </row>
    <row r="53" spans="6:13" x14ac:dyDescent="0.3">
      <c r="F53" s="1"/>
      <c r="G53" s="1"/>
      <c r="H53" s="1"/>
      <c r="I53" s="1"/>
      <c r="J53" s="1"/>
      <c r="K53" s="1"/>
      <c r="L53" s="1"/>
      <c r="M53" s="1"/>
    </row>
    <row r="54" spans="6:13" x14ac:dyDescent="0.3">
      <c r="F54" s="1"/>
      <c r="G54" s="1"/>
      <c r="H54" s="1"/>
      <c r="I54" s="1"/>
      <c r="J54" s="1"/>
      <c r="K54" s="1"/>
      <c r="L54" s="1"/>
      <c r="M54" s="1"/>
    </row>
    <row r="55" spans="6:13" x14ac:dyDescent="0.3">
      <c r="F55" s="1"/>
      <c r="G55" s="1"/>
      <c r="H55" s="1"/>
      <c r="I55" s="1"/>
      <c r="J55" s="1"/>
      <c r="K55" s="1"/>
      <c r="L55" s="1"/>
      <c r="M55" s="1"/>
    </row>
    <row r="56" spans="6:13" x14ac:dyDescent="0.3">
      <c r="F56" s="1"/>
      <c r="G56" s="1"/>
      <c r="H56" s="1"/>
      <c r="I56" s="1"/>
      <c r="J56" s="1"/>
      <c r="K56" s="1"/>
      <c r="L56" s="1"/>
      <c r="M56" s="1"/>
    </row>
    <row r="57" spans="6:13" x14ac:dyDescent="0.3">
      <c r="F57" s="1"/>
      <c r="G57" s="1"/>
      <c r="H57" s="1"/>
      <c r="I57" s="1"/>
      <c r="J57" s="1"/>
      <c r="K57" s="1"/>
      <c r="L57" s="1"/>
      <c r="M57" s="1"/>
    </row>
    <row r="58" spans="6:13" x14ac:dyDescent="0.3">
      <c r="F58" s="1"/>
      <c r="G58" s="1"/>
      <c r="H58" s="1"/>
      <c r="I58" s="1"/>
      <c r="J58" s="1"/>
      <c r="K58" s="1"/>
      <c r="L58" s="1"/>
      <c r="M58" s="1"/>
    </row>
    <row r="59" spans="6:13" x14ac:dyDescent="0.3">
      <c r="F59" s="1"/>
      <c r="G59" s="1"/>
      <c r="H59" s="1"/>
      <c r="I59" s="1"/>
      <c r="J59" s="1"/>
      <c r="K59" s="1"/>
      <c r="L59" s="1"/>
      <c r="M59" s="1"/>
    </row>
    <row r="60" spans="6:13" x14ac:dyDescent="0.3">
      <c r="F60" s="1"/>
      <c r="G60" s="1"/>
      <c r="H60" s="1"/>
      <c r="I60" s="1"/>
      <c r="J60" s="1"/>
      <c r="K60" s="1"/>
      <c r="L60" s="1"/>
      <c r="M60" s="1"/>
    </row>
    <row r="61" spans="6:13" x14ac:dyDescent="0.3">
      <c r="F61" s="1"/>
      <c r="G61" s="1"/>
      <c r="H61" s="1"/>
      <c r="I61" s="1"/>
      <c r="J61" s="1"/>
      <c r="K61" s="1"/>
      <c r="L61" s="1"/>
      <c r="M61" s="1"/>
    </row>
    <row r="62" spans="6:13" x14ac:dyDescent="0.3">
      <c r="F62" s="1"/>
      <c r="G62" s="1"/>
      <c r="H62" s="1"/>
      <c r="I62" s="1"/>
      <c r="J62" s="1"/>
      <c r="K62" s="1"/>
      <c r="L62" s="1"/>
      <c r="M62" s="1"/>
    </row>
    <row r="63" spans="6:13" x14ac:dyDescent="0.3">
      <c r="F63" s="1"/>
      <c r="G63" s="1"/>
      <c r="H63" s="1"/>
      <c r="I63" s="1"/>
      <c r="J63" s="1"/>
      <c r="K63" s="1"/>
      <c r="L63" s="1"/>
      <c r="M63" s="1"/>
    </row>
    <row r="64" spans="6:13" x14ac:dyDescent="0.3">
      <c r="F64" s="1"/>
      <c r="G64" s="1"/>
      <c r="H64" s="1"/>
      <c r="I64" s="1"/>
      <c r="J64" s="1"/>
      <c r="K64" s="1"/>
      <c r="L64" s="1"/>
      <c r="M64" s="1"/>
    </row>
    <row r="65" spans="6:13" x14ac:dyDescent="0.3">
      <c r="F65" s="1"/>
      <c r="G65" s="1"/>
      <c r="H65" s="1"/>
      <c r="I65" s="1"/>
      <c r="J65" s="1"/>
      <c r="K65" s="1"/>
      <c r="L65" s="1"/>
      <c r="M65" s="1"/>
    </row>
    <row r="66" spans="6:13" x14ac:dyDescent="0.3">
      <c r="F66" s="1"/>
      <c r="G66" s="1"/>
      <c r="H66" s="1"/>
      <c r="I66" s="1"/>
      <c r="J66" s="1"/>
      <c r="K66" s="1"/>
      <c r="L66" s="1"/>
      <c r="M66" s="1"/>
    </row>
    <row r="67" spans="6:13" x14ac:dyDescent="0.3">
      <c r="F67" s="1"/>
      <c r="G67" s="1"/>
      <c r="H67" s="1"/>
      <c r="I67" s="1"/>
      <c r="J67" s="1"/>
      <c r="K67" s="1"/>
      <c r="L67" s="1"/>
      <c r="M67" s="1"/>
    </row>
    <row r="68" spans="6:13" x14ac:dyDescent="0.3">
      <c r="F68" s="1"/>
      <c r="G68" s="1"/>
      <c r="H68" s="1"/>
      <c r="I68" s="1"/>
      <c r="J68" s="1"/>
      <c r="K68" s="1"/>
      <c r="L68" s="1"/>
      <c r="M68" s="1"/>
    </row>
    <row r="69" spans="6:13" x14ac:dyDescent="0.3">
      <c r="F69" s="1"/>
      <c r="G69" s="1"/>
      <c r="H69" s="1"/>
      <c r="I69" s="1"/>
      <c r="J69" s="1"/>
      <c r="K69" s="1"/>
      <c r="L69" s="1"/>
      <c r="M69" s="1"/>
    </row>
    <row r="70" spans="6:13" x14ac:dyDescent="0.3">
      <c r="F70" s="1"/>
      <c r="G70" s="1"/>
      <c r="H70" s="1"/>
      <c r="I70" s="1"/>
      <c r="J70" s="1"/>
      <c r="K70" s="1"/>
      <c r="L70" s="1"/>
      <c r="M70" s="1"/>
    </row>
    <row r="71" spans="6:13" x14ac:dyDescent="0.3">
      <c r="F71" s="1"/>
      <c r="G71" s="1"/>
      <c r="H71" s="1"/>
      <c r="I71" s="1"/>
      <c r="J71" s="1"/>
      <c r="K71" s="1"/>
      <c r="L71" s="1"/>
      <c r="M71" s="1"/>
    </row>
    <row r="72" spans="6:13" x14ac:dyDescent="0.3">
      <c r="F72" s="1"/>
      <c r="G72" s="1"/>
      <c r="H72" s="1"/>
      <c r="I72" s="1"/>
      <c r="J72" s="1"/>
      <c r="K72" s="1"/>
      <c r="L72" s="1"/>
      <c r="M72" s="1"/>
    </row>
    <row r="73" spans="6:13" x14ac:dyDescent="0.3">
      <c r="F73" s="1"/>
      <c r="G73" s="1"/>
      <c r="H73" s="1"/>
      <c r="I73" s="1"/>
      <c r="J73" s="1"/>
      <c r="K73" s="1"/>
      <c r="L73" s="1"/>
      <c r="M73" s="1"/>
    </row>
    <row r="74" spans="6:13" x14ac:dyDescent="0.3">
      <c r="F74" s="1"/>
      <c r="G74" s="1"/>
      <c r="H74" s="1"/>
      <c r="I74" s="1"/>
      <c r="J74" s="1"/>
      <c r="K74" s="1"/>
      <c r="L74" s="1"/>
      <c r="M74" s="1"/>
    </row>
    <row r="75" spans="6:13" x14ac:dyDescent="0.3">
      <c r="F75" s="1"/>
      <c r="G75" s="1"/>
      <c r="H75" s="1"/>
      <c r="I75" s="1"/>
      <c r="J75" s="1"/>
      <c r="K75" s="1"/>
      <c r="L75" s="1"/>
      <c r="M75" s="1"/>
    </row>
    <row r="76" spans="6:13" x14ac:dyDescent="0.3">
      <c r="F76" s="1"/>
      <c r="G76" s="1"/>
      <c r="H76" s="1"/>
      <c r="I76" s="1"/>
      <c r="J76" s="1"/>
      <c r="K76" s="1"/>
      <c r="L76" s="1"/>
      <c r="M76" s="1"/>
    </row>
    <row r="77" spans="6:13" x14ac:dyDescent="0.3">
      <c r="F77" s="1"/>
      <c r="G77" s="1"/>
      <c r="H77" s="1"/>
      <c r="I77" s="1"/>
      <c r="J77" s="1"/>
      <c r="K77" s="1"/>
      <c r="L77" s="1"/>
      <c r="M77" s="1"/>
    </row>
    <row r="78" spans="6:13" x14ac:dyDescent="0.3">
      <c r="F78" s="1"/>
      <c r="G78" s="1"/>
      <c r="H78" s="1"/>
      <c r="I78" s="1"/>
      <c r="J78" s="1"/>
      <c r="K78" s="1"/>
      <c r="L78" s="1"/>
      <c r="M78" s="1"/>
    </row>
    <row r="79" spans="6:13" x14ac:dyDescent="0.3">
      <c r="F79" s="1"/>
      <c r="G79" s="1"/>
      <c r="H79" s="1"/>
      <c r="I79" s="1"/>
      <c r="J79" s="1"/>
      <c r="K79" s="1"/>
      <c r="L79" s="1"/>
      <c r="M79" s="1"/>
    </row>
    <row r="80" spans="6:13" x14ac:dyDescent="0.3">
      <c r="F80" s="1"/>
      <c r="G80" s="1"/>
      <c r="H80" s="1"/>
      <c r="I80" s="1"/>
      <c r="J80" s="1"/>
      <c r="K80" s="1"/>
      <c r="L80" s="1"/>
      <c r="M80" s="1"/>
    </row>
    <row r="81" spans="6:13" x14ac:dyDescent="0.3">
      <c r="F81" s="1"/>
      <c r="G81" s="1"/>
      <c r="H81" s="1"/>
      <c r="I81" s="1"/>
      <c r="J81" s="1"/>
      <c r="K81" s="1"/>
      <c r="L81" s="1"/>
      <c r="M81" s="1"/>
    </row>
    <row r="82" spans="6:13" x14ac:dyDescent="0.3">
      <c r="F82" s="1"/>
      <c r="G82" s="1"/>
      <c r="H82" s="1"/>
      <c r="I82" s="1"/>
      <c r="J82" s="1"/>
      <c r="K82" s="1"/>
      <c r="L82" s="1"/>
      <c r="M82" s="1"/>
    </row>
    <row r="83" spans="6:13" x14ac:dyDescent="0.3">
      <c r="F83" s="1"/>
      <c r="G83" s="1"/>
      <c r="H83" s="1"/>
      <c r="I83" s="1"/>
      <c r="J83" s="1"/>
      <c r="K83" s="1"/>
      <c r="L83" s="1"/>
      <c r="M83" s="1"/>
    </row>
    <row r="84" spans="6:13" x14ac:dyDescent="0.3">
      <c r="F84" s="1"/>
      <c r="G84" s="1"/>
      <c r="H84" s="1"/>
      <c r="I84" s="1"/>
      <c r="J84" s="1"/>
      <c r="K84" s="1"/>
      <c r="L84" s="1"/>
      <c r="M84" s="1"/>
    </row>
  </sheetData>
  <sortState ref="A4:O46">
    <sortCondition descending="1" ref="O4:O46"/>
  </sortState>
  <mergeCells count="1">
    <mergeCell ref="A1:P1"/>
  </mergeCell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zoomScale="85" workbookViewId="0">
      <selection sqref="A1:Q1"/>
    </sheetView>
  </sheetViews>
  <sheetFormatPr defaultColWidth="9.109375" defaultRowHeight="14.4" x14ac:dyDescent="0.3"/>
  <cols>
    <col min="1" max="1" width="46.88671875" style="1" customWidth="1"/>
    <col min="2" max="2" width="8.44140625" style="1" bestFit="1" customWidth="1"/>
    <col min="3" max="3" width="9.44140625" style="1" customWidth="1"/>
    <col min="4" max="4" width="40.5546875" style="1" customWidth="1"/>
    <col min="5" max="5" width="34.44140625" style="1" customWidth="1"/>
    <col min="6" max="14" width="7.109375" style="2" bestFit="1" customWidth="1"/>
    <col min="15" max="15" width="9.109375" style="1"/>
    <col min="16" max="16" width="10.88671875" style="1" customWidth="1"/>
    <col min="17" max="17" width="14.44140625" style="1" customWidth="1"/>
    <col min="18" max="16384" width="9.109375" style="1"/>
  </cols>
  <sheetData>
    <row r="1" spans="1:18" ht="22.8" x14ac:dyDescent="0.3">
      <c r="A1" s="18" t="s">
        <v>493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3">
        <v>70</v>
      </c>
    </row>
    <row r="2" spans="1:18" ht="15.6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128</v>
      </c>
      <c r="M2" s="5" t="s">
        <v>129</v>
      </c>
      <c r="N2" s="5" t="s">
        <v>130</v>
      </c>
      <c r="O2" s="4" t="s">
        <v>11</v>
      </c>
      <c r="P2" s="6" t="s">
        <v>12</v>
      </c>
      <c r="Q2" s="4" t="s">
        <v>13</v>
      </c>
    </row>
    <row r="3" spans="1:18" ht="15.6" x14ac:dyDescent="0.3">
      <c r="A3" s="7" t="s">
        <v>341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/>
    </row>
    <row r="4" spans="1:18" ht="15" customHeight="1" x14ac:dyDescent="0.3">
      <c r="A4" s="15" t="s">
        <v>348</v>
      </c>
      <c r="B4" s="11" t="s">
        <v>343</v>
      </c>
      <c r="C4" s="11" t="s">
        <v>462</v>
      </c>
      <c r="D4" s="11" t="s">
        <v>18</v>
      </c>
      <c r="E4" s="10" t="s">
        <v>19</v>
      </c>
      <c r="F4" s="12">
        <v>7</v>
      </c>
      <c r="G4" s="12">
        <v>2</v>
      </c>
      <c r="H4" s="12">
        <v>0</v>
      </c>
      <c r="I4" s="12">
        <v>4</v>
      </c>
      <c r="J4" s="12">
        <v>8</v>
      </c>
      <c r="K4" s="12">
        <v>2</v>
      </c>
      <c r="L4" s="12">
        <v>11</v>
      </c>
      <c r="M4" s="12">
        <v>11</v>
      </c>
      <c r="N4" s="12">
        <v>12</v>
      </c>
      <c r="O4" s="13">
        <f t="shared" ref="O4:O39" si="0">IF(SUM(F4:N4)&gt;$R$1, "больше макс!", SUM(F4:N4))</f>
        <v>57</v>
      </c>
      <c r="P4" s="6">
        <f t="shared" ref="P4:P39" si="1">O4/$R$1</f>
        <v>0.81428571428571428</v>
      </c>
      <c r="Q4" s="17" t="s">
        <v>454</v>
      </c>
    </row>
    <row r="5" spans="1:18" ht="15" customHeight="1" x14ac:dyDescent="0.3">
      <c r="A5" s="15" t="s">
        <v>344</v>
      </c>
      <c r="B5" s="11" t="s">
        <v>343</v>
      </c>
      <c r="C5" s="11" t="s">
        <v>458</v>
      </c>
      <c r="D5" s="11" t="s">
        <v>18</v>
      </c>
      <c r="E5" s="10" t="s">
        <v>19</v>
      </c>
      <c r="F5" s="12">
        <v>7</v>
      </c>
      <c r="G5" s="12">
        <v>0</v>
      </c>
      <c r="H5" s="12">
        <v>1</v>
      </c>
      <c r="I5" s="12">
        <v>4</v>
      </c>
      <c r="J5" s="12">
        <v>8</v>
      </c>
      <c r="K5" s="12">
        <v>4</v>
      </c>
      <c r="L5" s="12">
        <v>11</v>
      </c>
      <c r="M5" s="12">
        <v>9</v>
      </c>
      <c r="N5" s="12">
        <v>12</v>
      </c>
      <c r="O5" s="13">
        <f t="shared" si="0"/>
        <v>56</v>
      </c>
      <c r="P5" s="6">
        <f t="shared" si="1"/>
        <v>0.8</v>
      </c>
      <c r="Q5" s="17" t="s">
        <v>455</v>
      </c>
    </row>
    <row r="6" spans="1:18" ht="15" customHeight="1" x14ac:dyDescent="0.3">
      <c r="A6" s="15" t="s">
        <v>374</v>
      </c>
      <c r="B6" s="14" t="s">
        <v>360</v>
      </c>
      <c r="C6" s="11" t="s">
        <v>487</v>
      </c>
      <c r="D6" s="11" t="s">
        <v>18</v>
      </c>
      <c r="E6" s="10" t="s">
        <v>254</v>
      </c>
      <c r="F6" s="12">
        <v>6</v>
      </c>
      <c r="G6" s="12">
        <v>4</v>
      </c>
      <c r="H6" s="12">
        <v>0</v>
      </c>
      <c r="I6" s="12">
        <v>2</v>
      </c>
      <c r="J6" s="12">
        <v>8</v>
      </c>
      <c r="K6" s="12">
        <v>4</v>
      </c>
      <c r="L6" s="12">
        <v>8</v>
      </c>
      <c r="M6" s="12">
        <v>10</v>
      </c>
      <c r="N6" s="12">
        <v>12</v>
      </c>
      <c r="O6" s="13">
        <f t="shared" si="0"/>
        <v>54</v>
      </c>
      <c r="P6" s="6">
        <f t="shared" si="1"/>
        <v>0.77142857142857146</v>
      </c>
      <c r="Q6" s="17" t="s">
        <v>455</v>
      </c>
    </row>
    <row r="7" spans="1:18" ht="15" customHeight="1" x14ac:dyDescent="0.3">
      <c r="A7" s="15" t="s">
        <v>361</v>
      </c>
      <c r="B7" s="14" t="s">
        <v>360</v>
      </c>
      <c r="C7" s="11" t="s">
        <v>474</v>
      </c>
      <c r="D7" s="11" t="s">
        <v>18</v>
      </c>
      <c r="E7" s="10" t="s">
        <v>254</v>
      </c>
      <c r="F7" s="12">
        <v>7</v>
      </c>
      <c r="G7" s="12">
        <v>4</v>
      </c>
      <c r="H7" s="12">
        <v>4</v>
      </c>
      <c r="I7" s="12">
        <v>4</v>
      </c>
      <c r="J7" s="12">
        <v>8</v>
      </c>
      <c r="K7" s="12">
        <v>4</v>
      </c>
      <c r="L7" s="12">
        <v>11</v>
      </c>
      <c r="M7" s="12">
        <v>7</v>
      </c>
      <c r="N7" s="12">
        <v>3</v>
      </c>
      <c r="O7" s="13">
        <f t="shared" si="0"/>
        <v>52</v>
      </c>
      <c r="P7" s="6">
        <f t="shared" si="1"/>
        <v>0.74285714285714288</v>
      </c>
      <c r="Q7" s="17" t="s">
        <v>455</v>
      </c>
    </row>
    <row r="8" spans="1:18" ht="15" customHeight="1" x14ac:dyDescent="0.3">
      <c r="A8" s="15" t="s">
        <v>357</v>
      </c>
      <c r="B8" s="11" t="s">
        <v>343</v>
      </c>
      <c r="C8" s="11" t="s">
        <v>471</v>
      </c>
      <c r="D8" s="11" t="s">
        <v>18</v>
      </c>
      <c r="E8" s="10" t="s">
        <v>19</v>
      </c>
      <c r="F8" s="12">
        <v>6</v>
      </c>
      <c r="G8" s="12">
        <v>0</v>
      </c>
      <c r="H8" s="12">
        <v>3</v>
      </c>
      <c r="I8" s="12">
        <v>0</v>
      </c>
      <c r="J8" s="12">
        <v>8</v>
      </c>
      <c r="K8" s="12">
        <v>2</v>
      </c>
      <c r="L8" s="12">
        <v>5</v>
      </c>
      <c r="M8" s="12">
        <v>7</v>
      </c>
      <c r="N8" s="12">
        <v>15</v>
      </c>
      <c r="O8" s="13">
        <f t="shared" si="0"/>
        <v>46</v>
      </c>
      <c r="P8" s="6">
        <f t="shared" si="1"/>
        <v>0.65714285714285714</v>
      </c>
      <c r="Q8" s="17" t="s">
        <v>455</v>
      </c>
    </row>
    <row r="9" spans="1:18" ht="15" customHeight="1" x14ac:dyDescent="0.3">
      <c r="A9" s="15" t="s">
        <v>375</v>
      </c>
      <c r="B9" s="14" t="s">
        <v>360</v>
      </c>
      <c r="C9" s="11" t="s">
        <v>488</v>
      </c>
      <c r="D9" s="11" t="s">
        <v>18</v>
      </c>
      <c r="E9" s="10" t="s">
        <v>254</v>
      </c>
      <c r="F9" s="12">
        <v>7</v>
      </c>
      <c r="G9" s="12">
        <v>4</v>
      </c>
      <c r="H9" s="12">
        <v>6</v>
      </c>
      <c r="I9" s="12">
        <v>4</v>
      </c>
      <c r="J9" s="12">
        <v>8</v>
      </c>
      <c r="K9" s="12">
        <v>2</v>
      </c>
      <c r="L9" s="12">
        <v>11</v>
      </c>
      <c r="M9" s="12">
        <v>0</v>
      </c>
      <c r="N9" s="12">
        <v>0</v>
      </c>
      <c r="O9" s="13">
        <f t="shared" si="0"/>
        <v>42</v>
      </c>
      <c r="P9" s="6">
        <f t="shared" si="1"/>
        <v>0.6</v>
      </c>
      <c r="Q9" s="17" t="s">
        <v>455</v>
      </c>
    </row>
    <row r="10" spans="1:18" ht="15" customHeight="1" x14ac:dyDescent="0.3">
      <c r="A10" s="15" t="s">
        <v>362</v>
      </c>
      <c r="B10" s="14" t="s">
        <v>360</v>
      </c>
      <c r="C10" s="11" t="s">
        <v>475</v>
      </c>
      <c r="D10" s="11" t="s">
        <v>18</v>
      </c>
      <c r="E10" s="10" t="s">
        <v>254</v>
      </c>
      <c r="F10" s="12">
        <v>6</v>
      </c>
      <c r="G10" s="12">
        <v>4</v>
      </c>
      <c r="H10" s="12">
        <v>3</v>
      </c>
      <c r="I10" s="12">
        <v>0</v>
      </c>
      <c r="J10" s="12">
        <v>8</v>
      </c>
      <c r="K10" s="12">
        <v>2</v>
      </c>
      <c r="L10" s="12">
        <v>3</v>
      </c>
      <c r="M10" s="12">
        <v>0</v>
      </c>
      <c r="N10" s="12">
        <v>15</v>
      </c>
      <c r="O10" s="13">
        <f t="shared" si="0"/>
        <v>41</v>
      </c>
      <c r="P10" s="6">
        <f t="shared" si="1"/>
        <v>0.58571428571428574</v>
      </c>
      <c r="Q10" s="17" t="s">
        <v>456</v>
      </c>
    </row>
    <row r="11" spans="1:18" ht="15" customHeight="1" x14ac:dyDescent="0.3">
      <c r="A11" s="15" t="s">
        <v>364</v>
      </c>
      <c r="B11" s="14" t="s">
        <v>360</v>
      </c>
      <c r="C11" s="11" t="s">
        <v>477</v>
      </c>
      <c r="D11" s="11" t="s">
        <v>18</v>
      </c>
      <c r="E11" s="10" t="s">
        <v>254</v>
      </c>
      <c r="F11" s="12">
        <v>7</v>
      </c>
      <c r="G11" s="12">
        <v>0</v>
      </c>
      <c r="H11" s="12">
        <v>2</v>
      </c>
      <c r="I11" s="12">
        <v>4</v>
      </c>
      <c r="J11" s="12">
        <v>8</v>
      </c>
      <c r="K11" s="12">
        <v>0</v>
      </c>
      <c r="L11" s="12">
        <v>5</v>
      </c>
      <c r="M11" s="12">
        <v>0</v>
      </c>
      <c r="N11" s="12">
        <v>15</v>
      </c>
      <c r="O11" s="13">
        <f t="shared" si="0"/>
        <v>41</v>
      </c>
      <c r="P11" s="6">
        <f t="shared" si="1"/>
        <v>0.58571428571428574</v>
      </c>
      <c r="Q11" s="17" t="s">
        <v>456</v>
      </c>
    </row>
    <row r="12" spans="1:18" ht="15" customHeight="1" x14ac:dyDescent="0.3">
      <c r="A12" s="15" t="s">
        <v>365</v>
      </c>
      <c r="B12" s="14" t="s">
        <v>360</v>
      </c>
      <c r="C12" s="11" t="s">
        <v>478</v>
      </c>
      <c r="D12" s="11" t="s">
        <v>18</v>
      </c>
      <c r="E12" s="10" t="s">
        <v>254</v>
      </c>
      <c r="F12" s="12">
        <v>6</v>
      </c>
      <c r="G12" s="12">
        <v>4</v>
      </c>
      <c r="H12" s="12">
        <v>3</v>
      </c>
      <c r="I12" s="12">
        <v>0</v>
      </c>
      <c r="J12" s="12">
        <v>8</v>
      </c>
      <c r="K12" s="12">
        <v>2</v>
      </c>
      <c r="L12" s="12">
        <v>3</v>
      </c>
      <c r="M12" s="12">
        <v>0</v>
      </c>
      <c r="N12" s="12">
        <v>15</v>
      </c>
      <c r="O12" s="13">
        <f t="shared" si="0"/>
        <v>41</v>
      </c>
      <c r="P12" s="6">
        <f t="shared" si="1"/>
        <v>0.58571428571428574</v>
      </c>
      <c r="Q12" s="17" t="s">
        <v>456</v>
      </c>
    </row>
    <row r="13" spans="1:18" ht="15" customHeight="1" x14ac:dyDescent="0.3">
      <c r="A13" s="15" t="s">
        <v>371</v>
      </c>
      <c r="B13" s="14" t="s">
        <v>360</v>
      </c>
      <c r="C13" s="11" t="s">
        <v>484</v>
      </c>
      <c r="D13" s="11" t="s">
        <v>18</v>
      </c>
      <c r="E13" s="10" t="s">
        <v>254</v>
      </c>
      <c r="F13" s="12">
        <v>7</v>
      </c>
      <c r="G13" s="12">
        <v>0</v>
      </c>
      <c r="H13" s="12">
        <v>2</v>
      </c>
      <c r="I13" s="12">
        <v>4</v>
      </c>
      <c r="J13" s="12">
        <v>8</v>
      </c>
      <c r="K13" s="12">
        <v>0</v>
      </c>
      <c r="L13" s="12">
        <v>5</v>
      </c>
      <c r="M13" s="12">
        <v>0</v>
      </c>
      <c r="N13" s="12">
        <v>15</v>
      </c>
      <c r="O13" s="13">
        <f t="shared" si="0"/>
        <v>41</v>
      </c>
      <c r="P13" s="6">
        <f t="shared" si="1"/>
        <v>0.58571428571428574</v>
      </c>
      <c r="Q13" s="17" t="s">
        <v>456</v>
      </c>
    </row>
    <row r="14" spans="1:18" ht="15" customHeight="1" x14ac:dyDescent="0.3">
      <c r="A14" s="15" t="s">
        <v>368</v>
      </c>
      <c r="B14" s="14" t="s">
        <v>360</v>
      </c>
      <c r="C14" s="11" t="s">
        <v>481</v>
      </c>
      <c r="D14" s="11" t="s">
        <v>18</v>
      </c>
      <c r="E14" s="10" t="s">
        <v>254</v>
      </c>
      <c r="F14" s="12">
        <v>7</v>
      </c>
      <c r="G14" s="12">
        <v>4</v>
      </c>
      <c r="H14" s="12">
        <v>2</v>
      </c>
      <c r="I14" s="12">
        <v>2</v>
      </c>
      <c r="J14" s="12">
        <v>6</v>
      </c>
      <c r="K14" s="12">
        <v>0</v>
      </c>
      <c r="L14" s="12">
        <v>2</v>
      </c>
      <c r="M14" s="12">
        <v>0</v>
      </c>
      <c r="N14" s="12">
        <v>15</v>
      </c>
      <c r="O14" s="13">
        <f t="shared" si="0"/>
        <v>38</v>
      </c>
      <c r="P14" s="6">
        <f t="shared" si="1"/>
        <v>0.54285714285714282</v>
      </c>
      <c r="Q14" s="17" t="s">
        <v>456</v>
      </c>
    </row>
    <row r="15" spans="1:18" ht="15" customHeight="1" x14ac:dyDescent="0.3">
      <c r="A15" s="15" t="s">
        <v>372</v>
      </c>
      <c r="B15" s="14" t="s">
        <v>360</v>
      </c>
      <c r="C15" s="11" t="s">
        <v>485</v>
      </c>
      <c r="D15" s="11" t="s">
        <v>18</v>
      </c>
      <c r="E15" s="10" t="s">
        <v>254</v>
      </c>
      <c r="F15" s="12">
        <v>7</v>
      </c>
      <c r="G15" s="12">
        <v>0</v>
      </c>
      <c r="H15" s="12">
        <v>1</v>
      </c>
      <c r="I15" s="12">
        <v>4</v>
      </c>
      <c r="J15" s="12">
        <v>8</v>
      </c>
      <c r="K15" s="12">
        <v>4</v>
      </c>
      <c r="L15" s="12">
        <v>8</v>
      </c>
      <c r="M15" s="12">
        <v>6</v>
      </c>
      <c r="N15" s="12">
        <v>0</v>
      </c>
      <c r="O15" s="13">
        <f t="shared" si="0"/>
        <v>38</v>
      </c>
      <c r="P15" s="6">
        <f t="shared" si="1"/>
        <v>0.54285714285714282</v>
      </c>
      <c r="Q15" s="17" t="s">
        <v>456</v>
      </c>
    </row>
    <row r="16" spans="1:18" ht="15" customHeight="1" x14ac:dyDescent="0.3">
      <c r="A16" s="15" t="s">
        <v>367</v>
      </c>
      <c r="B16" s="14" t="s">
        <v>360</v>
      </c>
      <c r="C16" s="11" t="s">
        <v>480</v>
      </c>
      <c r="D16" s="11" t="s">
        <v>18</v>
      </c>
      <c r="E16" s="10" t="s">
        <v>254</v>
      </c>
      <c r="F16" s="12">
        <v>7</v>
      </c>
      <c r="G16" s="12">
        <v>0</v>
      </c>
      <c r="H16" s="12">
        <v>2</v>
      </c>
      <c r="I16" s="12">
        <v>4</v>
      </c>
      <c r="J16" s="12">
        <v>6</v>
      </c>
      <c r="K16" s="12">
        <v>0</v>
      </c>
      <c r="L16" s="12">
        <v>6</v>
      </c>
      <c r="M16" s="12">
        <v>0</v>
      </c>
      <c r="N16" s="12">
        <v>12</v>
      </c>
      <c r="O16" s="13">
        <f t="shared" si="0"/>
        <v>37</v>
      </c>
      <c r="P16" s="6">
        <f t="shared" si="1"/>
        <v>0.52857142857142858</v>
      </c>
      <c r="Q16" s="17" t="s">
        <v>456</v>
      </c>
    </row>
    <row r="17" spans="1:17" ht="15" customHeight="1" x14ac:dyDescent="0.3">
      <c r="A17" s="15" t="s">
        <v>373</v>
      </c>
      <c r="B17" s="14" t="s">
        <v>360</v>
      </c>
      <c r="C17" s="11" t="s">
        <v>486</v>
      </c>
      <c r="D17" s="11" t="s">
        <v>18</v>
      </c>
      <c r="E17" s="10" t="s">
        <v>254</v>
      </c>
      <c r="F17" s="12">
        <v>7</v>
      </c>
      <c r="G17" s="12">
        <v>0</v>
      </c>
      <c r="H17" s="12">
        <v>2</v>
      </c>
      <c r="I17" s="12">
        <v>4</v>
      </c>
      <c r="J17" s="12">
        <v>6</v>
      </c>
      <c r="K17" s="12">
        <v>0</v>
      </c>
      <c r="L17" s="12">
        <v>5</v>
      </c>
      <c r="M17" s="12">
        <v>0</v>
      </c>
      <c r="N17" s="12">
        <v>12</v>
      </c>
      <c r="O17" s="13">
        <f t="shared" si="0"/>
        <v>36</v>
      </c>
      <c r="P17" s="6">
        <f t="shared" si="1"/>
        <v>0.51428571428571423</v>
      </c>
      <c r="Q17" s="17" t="s">
        <v>456</v>
      </c>
    </row>
    <row r="18" spans="1:17" ht="15" customHeight="1" x14ac:dyDescent="0.3">
      <c r="A18" s="15" t="s">
        <v>366</v>
      </c>
      <c r="B18" s="14" t="s">
        <v>360</v>
      </c>
      <c r="C18" s="11" t="s">
        <v>479</v>
      </c>
      <c r="D18" s="11" t="s">
        <v>18</v>
      </c>
      <c r="E18" s="10" t="s">
        <v>254</v>
      </c>
      <c r="F18" s="12">
        <v>3</v>
      </c>
      <c r="G18" s="12">
        <v>0</v>
      </c>
      <c r="H18" s="12">
        <v>1</v>
      </c>
      <c r="I18" s="12">
        <v>4</v>
      </c>
      <c r="J18" s="12">
        <v>8</v>
      </c>
      <c r="K18" s="12">
        <v>0</v>
      </c>
      <c r="L18" s="12">
        <v>5</v>
      </c>
      <c r="M18" s="12">
        <v>4</v>
      </c>
      <c r="N18" s="12">
        <v>10</v>
      </c>
      <c r="O18" s="13">
        <f t="shared" si="0"/>
        <v>35</v>
      </c>
      <c r="P18" s="6">
        <f t="shared" si="1"/>
        <v>0.5</v>
      </c>
      <c r="Q18" s="17" t="s">
        <v>456</v>
      </c>
    </row>
    <row r="19" spans="1:17" ht="15" customHeight="1" x14ac:dyDescent="0.3">
      <c r="A19" s="15" t="s">
        <v>369</v>
      </c>
      <c r="B19" s="14" t="s">
        <v>360</v>
      </c>
      <c r="C19" s="11" t="s">
        <v>482</v>
      </c>
      <c r="D19" s="11" t="s">
        <v>18</v>
      </c>
      <c r="E19" s="10" t="s">
        <v>254</v>
      </c>
      <c r="F19" s="12">
        <v>3</v>
      </c>
      <c r="G19" s="12">
        <v>0</v>
      </c>
      <c r="H19" s="12">
        <v>1</v>
      </c>
      <c r="I19" s="12">
        <v>2</v>
      </c>
      <c r="J19" s="12">
        <v>8</v>
      </c>
      <c r="K19" s="12">
        <v>0</v>
      </c>
      <c r="L19" s="12">
        <v>4</v>
      </c>
      <c r="M19" s="12">
        <v>4</v>
      </c>
      <c r="N19" s="12">
        <v>10</v>
      </c>
      <c r="O19" s="13">
        <f t="shared" si="0"/>
        <v>32</v>
      </c>
      <c r="P19" s="6">
        <f t="shared" si="1"/>
        <v>0.45714285714285713</v>
      </c>
      <c r="Q19" s="17" t="s">
        <v>456</v>
      </c>
    </row>
    <row r="20" spans="1:17" ht="15" customHeight="1" x14ac:dyDescent="0.3">
      <c r="A20" s="15" t="s">
        <v>347</v>
      </c>
      <c r="B20" s="11" t="s">
        <v>343</v>
      </c>
      <c r="C20" s="11" t="s">
        <v>461</v>
      </c>
      <c r="D20" s="11" t="s">
        <v>18</v>
      </c>
      <c r="E20" s="10" t="s">
        <v>19</v>
      </c>
      <c r="F20" s="12">
        <v>6</v>
      </c>
      <c r="G20" s="12">
        <v>0</v>
      </c>
      <c r="H20" s="12">
        <v>1</v>
      </c>
      <c r="I20" s="12">
        <v>0</v>
      </c>
      <c r="J20" s="12">
        <v>8</v>
      </c>
      <c r="K20" s="12">
        <v>2</v>
      </c>
      <c r="L20" s="12">
        <v>9</v>
      </c>
      <c r="M20" s="12">
        <v>5</v>
      </c>
      <c r="N20" s="12">
        <v>0</v>
      </c>
      <c r="O20" s="13">
        <f t="shared" si="0"/>
        <v>31</v>
      </c>
      <c r="P20" s="6">
        <f t="shared" si="1"/>
        <v>0.44285714285714284</v>
      </c>
      <c r="Q20" s="17" t="s">
        <v>456</v>
      </c>
    </row>
    <row r="21" spans="1:17" ht="15" customHeight="1" x14ac:dyDescent="0.3">
      <c r="A21" s="15" t="s">
        <v>355</v>
      </c>
      <c r="B21" s="11" t="s">
        <v>343</v>
      </c>
      <c r="C21" s="11" t="s">
        <v>469</v>
      </c>
      <c r="D21" s="11" t="s">
        <v>18</v>
      </c>
      <c r="E21" s="10" t="s">
        <v>19</v>
      </c>
      <c r="F21" s="12">
        <v>5</v>
      </c>
      <c r="G21" s="12">
        <v>0</v>
      </c>
      <c r="H21" s="12">
        <v>0</v>
      </c>
      <c r="I21" s="12">
        <v>2</v>
      </c>
      <c r="J21" s="12">
        <v>8</v>
      </c>
      <c r="K21" s="12">
        <v>2</v>
      </c>
      <c r="L21" s="12">
        <v>3</v>
      </c>
      <c r="M21" s="12">
        <v>6</v>
      </c>
      <c r="N21" s="12">
        <v>4</v>
      </c>
      <c r="O21" s="13">
        <f t="shared" si="0"/>
        <v>30</v>
      </c>
      <c r="P21" s="6">
        <f t="shared" si="1"/>
        <v>0.42857142857142855</v>
      </c>
      <c r="Q21" s="17" t="s">
        <v>456</v>
      </c>
    </row>
    <row r="22" spans="1:17" ht="15" customHeight="1" x14ac:dyDescent="0.3">
      <c r="A22" s="15" t="s">
        <v>356</v>
      </c>
      <c r="B22" s="11" t="s">
        <v>343</v>
      </c>
      <c r="C22" s="11" t="s">
        <v>470</v>
      </c>
      <c r="D22" s="11" t="s">
        <v>18</v>
      </c>
      <c r="E22" s="10" t="s">
        <v>19</v>
      </c>
      <c r="F22" s="12">
        <v>6</v>
      </c>
      <c r="G22" s="12">
        <v>0</v>
      </c>
      <c r="H22" s="12">
        <v>1</v>
      </c>
      <c r="I22" s="12">
        <v>0</v>
      </c>
      <c r="J22" s="12">
        <v>8</v>
      </c>
      <c r="K22" s="12">
        <v>2</v>
      </c>
      <c r="L22" s="12">
        <v>8</v>
      </c>
      <c r="M22" s="12">
        <v>4</v>
      </c>
      <c r="N22" s="12">
        <v>0</v>
      </c>
      <c r="O22" s="13">
        <f t="shared" si="0"/>
        <v>29</v>
      </c>
      <c r="P22" s="6">
        <f t="shared" si="1"/>
        <v>0.41428571428571431</v>
      </c>
      <c r="Q22" s="17" t="s">
        <v>456</v>
      </c>
    </row>
    <row r="23" spans="1:17" ht="15" customHeight="1" x14ac:dyDescent="0.3">
      <c r="A23" s="15" t="s">
        <v>378</v>
      </c>
      <c r="B23" s="14" t="s">
        <v>360</v>
      </c>
      <c r="C23" s="11" t="s">
        <v>491</v>
      </c>
      <c r="D23" s="11" t="s">
        <v>18</v>
      </c>
      <c r="E23" s="10" t="s">
        <v>254</v>
      </c>
      <c r="F23" s="12">
        <v>7</v>
      </c>
      <c r="G23" s="12">
        <v>0</v>
      </c>
      <c r="H23" s="12">
        <v>1</v>
      </c>
      <c r="I23" s="12">
        <v>2</v>
      </c>
      <c r="J23" s="12">
        <v>8</v>
      </c>
      <c r="K23" s="12">
        <v>2</v>
      </c>
      <c r="L23" s="12">
        <v>5</v>
      </c>
      <c r="M23" s="12">
        <v>4</v>
      </c>
      <c r="N23" s="12">
        <v>0</v>
      </c>
      <c r="O23" s="13">
        <f t="shared" si="0"/>
        <v>29</v>
      </c>
      <c r="P23" s="6">
        <f t="shared" si="1"/>
        <v>0.41428571428571431</v>
      </c>
      <c r="Q23" s="17" t="s">
        <v>456</v>
      </c>
    </row>
    <row r="24" spans="1:17" ht="15" customHeight="1" x14ac:dyDescent="0.3">
      <c r="A24" s="15" t="s">
        <v>346</v>
      </c>
      <c r="B24" s="11" t="s">
        <v>343</v>
      </c>
      <c r="C24" s="11" t="s">
        <v>460</v>
      </c>
      <c r="D24" s="11" t="s">
        <v>18</v>
      </c>
      <c r="E24" s="10" t="s">
        <v>19</v>
      </c>
      <c r="F24" s="12">
        <v>5</v>
      </c>
      <c r="G24" s="12">
        <v>0</v>
      </c>
      <c r="H24" s="12">
        <v>0</v>
      </c>
      <c r="I24" s="12">
        <v>0</v>
      </c>
      <c r="J24" s="12">
        <v>8</v>
      </c>
      <c r="K24" s="12">
        <v>2</v>
      </c>
      <c r="L24" s="12">
        <v>0</v>
      </c>
      <c r="M24" s="12">
        <v>2</v>
      </c>
      <c r="N24" s="12">
        <v>11</v>
      </c>
      <c r="O24" s="13">
        <f t="shared" si="0"/>
        <v>28</v>
      </c>
      <c r="P24" s="6">
        <f t="shared" si="1"/>
        <v>0.4</v>
      </c>
      <c r="Q24" s="17" t="s">
        <v>456</v>
      </c>
    </row>
    <row r="25" spans="1:17" ht="15.6" x14ac:dyDescent="0.3">
      <c r="A25" s="15" t="s">
        <v>353</v>
      </c>
      <c r="B25" s="11" t="s">
        <v>343</v>
      </c>
      <c r="C25" s="11" t="s">
        <v>467</v>
      </c>
      <c r="D25" s="11" t="s">
        <v>18</v>
      </c>
      <c r="E25" s="10" t="s">
        <v>19</v>
      </c>
      <c r="F25" s="12">
        <v>5</v>
      </c>
      <c r="G25" s="12">
        <v>4</v>
      </c>
      <c r="H25" s="12">
        <v>3</v>
      </c>
      <c r="I25" s="12">
        <v>0</v>
      </c>
      <c r="J25" s="12">
        <v>7</v>
      </c>
      <c r="K25" s="12">
        <v>4</v>
      </c>
      <c r="L25" s="12">
        <v>2</v>
      </c>
      <c r="M25" s="12">
        <v>1</v>
      </c>
      <c r="N25" s="12">
        <v>1</v>
      </c>
      <c r="O25" s="13">
        <f t="shared" si="0"/>
        <v>27</v>
      </c>
      <c r="P25" s="6">
        <f t="shared" si="1"/>
        <v>0.38571428571428573</v>
      </c>
      <c r="Q25" s="17" t="s">
        <v>456</v>
      </c>
    </row>
    <row r="26" spans="1:17" ht="15.6" x14ac:dyDescent="0.3">
      <c r="A26" s="15" t="s">
        <v>376</v>
      </c>
      <c r="B26" s="14" t="s">
        <v>360</v>
      </c>
      <c r="C26" s="11" t="s">
        <v>489</v>
      </c>
      <c r="D26" s="11" t="s">
        <v>18</v>
      </c>
      <c r="E26" s="10" t="s">
        <v>254</v>
      </c>
      <c r="F26" s="12">
        <v>7</v>
      </c>
      <c r="G26" s="12">
        <v>2</v>
      </c>
      <c r="H26" s="12">
        <v>0</v>
      </c>
      <c r="I26" s="12">
        <v>2</v>
      </c>
      <c r="J26" s="12">
        <v>2</v>
      </c>
      <c r="K26" s="12">
        <v>6</v>
      </c>
      <c r="L26" s="12">
        <v>3</v>
      </c>
      <c r="M26" s="12">
        <v>4</v>
      </c>
      <c r="N26" s="12">
        <v>0</v>
      </c>
      <c r="O26" s="13">
        <f t="shared" si="0"/>
        <v>26</v>
      </c>
      <c r="P26" s="6">
        <f t="shared" si="1"/>
        <v>0.37142857142857144</v>
      </c>
      <c r="Q26" s="17" t="s">
        <v>456</v>
      </c>
    </row>
    <row r="27" spans="1:17" ht="15.6" x14ac:dyDescent="0.3">
      <c r="A27" s="10" t="s">
        <v>342</v>
      </c>
      <c r="B27" s="11" t="s">
        <v>343</v>
      </c>
      <c r="C27" s="11" t="s">
        <v>457</v>
      </c>
      <c r="D27" s="11" t="s">
        <v>18</v>
      </c>
      <c r="E27" s="10" t="s">
        <v>19</v>
      </c>
      <c r="F27" s="12">
        <v>3</v>
      </c>
      <c r="G27" s="12">
        <v>0</v>
      </c>
      <c r="H27" s="12">
        <v>0</v>
      </c>
      <c r="I27" s="12">
        <v>4</v>
      </c>
      <c r="J27" s="12">
        <v>7</v>
      </c>
      <c r="K27" s="12">
        <v>2</v>
      </c>
      <c r="L27" s="12">
        <v>2</v>
      </c>
      <c r="M27" s="12">
        <v>3</v>
      </c>
      <c r="N27" s="12">
        <v>0</v>
      </c>
      <c r="O27" s="13">
        <f t="shared" si="0"/>
        <v>21</v>
      </c>
      <c r="P27" s="6">
        <f t="shared" si="1"/>
        <v>0.3</v>
      </c>
      <c r="Q27" s="17" t="s">
        <v>456</v>
      </c>
    </row>
    <row r="28" spans="1:17" ht="15.6" x14ac:dyDescent="0.3">
      <c r="A28" s="15" t="s">
        <v>358</v>
      </c>
      <c r="B28" s="11" t="s">
        <v>343</v>
      </c>
      <c r="C28" s="11" t="s">
        <v>472</v>
      </c>
      <c r="D28" s="11" t="s">
        <v>18</v>
      </c>
      <c r="E28" s="10" t="s">
        <v>19</v>
      </c>
      <c r="F28" s="12">
        <v>2</v>
      </c>
      <c r="G28" s="12">
        <v>0</v>
      </c>
      <c r="H28" s="12">
        <v>1</v>
      </c>
      <c r="I28" s="12">
        <v>2</v>
      </c>
      <c r="J28" s="12">
        <v>8</v>
      </c>
      <c r="K28" s="12">
        <v>2</v>
      </c>
      <c r="L28" s="12">
        <v>3</v>
      </c>
      <c r="M28" s="12">
        <v>3</v>
      </c>
      <c r="N28" s="12">
        <v>0</v>
      </c>
      <c r="O28" s="13">
        <f t="shared" si="0"/>
        <v>21</v>
      </c>
      <c r="P28" s="6">
        <f t="shared" si="1"/>
        <v>0.3</v>
      </c>
      <c r="Q28" s="17" t="s">
        <v>456</v>
      </c>
    </row>
    <row r="29" spans="1:17" ht="15.6" x14ac:dyDescent="0.3">
      <c r="A29" s="15" t="s">
        <v>354</v>
      </c>
      <c r="B29" s="11" t="s">
        <v>343</v>
      </c>
      <c r="C29" s="11" t="s">
        <v>468</v>
      </c>
      <c r="D29" s="11" t="s">
        <v>18</v>
      </c>
      <c r="E29" s="10" t="s">
        <v>19</v>
      </c>
      <c r="F29" s="12">
        <v>6</v>
      </c>
      <c r="G29" s="12">
        <v>0</v>
      </c>
      <c r="H29" s="12">
        <v>0</v>
      </c>
      <c r="I29" s="12">
        <v>2</v>
      </c>
      <c r="J29" s="12">
        <v>7</v>
      </c>
      <c r="K29" s="12">
        <v>2</v>
      </c>
      <c r="L29" s="12">
        <v>0</v>
      </c>
      <c r="M29" s="12">
        <v>3</v>
      </c>
      <c r="N29" s="12">
        <v>0</v>
      </c>
      <c r="O29" s="13">
        <f t="shared" si="0"/>
        <v>20</v>
      </c>
      <c r="P29" s="6">
        <f t="shared" si="1"/>
        <v>0.2857142857142857</v>
      </c>
      <c r="Q29" s="17" t="s">
        <v>456</v>
      </c>
    </row>
    <row r="30" spans="1:17" ht="15.6" x14ac:dyDescent="0.3">
      <c r="A30" s="10" t="s">
        <v>351</v>
      </c>
      <c r="B30" s="11" t="s">
        <v>343</v>
      </c>
      <c r="C30" s="11" t="s">
        <v>465</v>
      </c>
      <c r="D30" s="11" t="s">
        <v>18</v>
      </c>
      <c r="E30" s="10" t="s">
        <v>19</v>
      </c>
      <c r="F30" s="12">
        <v>2</v>
      </c>
      <c r="G30" s="12">
        <v>0</v>
      </c>
      <c r="H30" s="12">
        <v>0</v>
      </c>
      <c r="I30" s="12">
        <v>4</v>
      </c>
      <c r="J30" s="12">
        <v>8</v>
      </c>
      <c r="K30" s="12">
        <v>0</v>
      </c>
      <c r="L30" s="12">
        <v>1</v>
      </c>
      <c r="M30" s="12">
        <v>4</v>
      </c>
      <c r="N30" s="12">
        <v>0</v>
      </c>
      <c r="O30" s="13">
        <f t="shared" si="0"/>
        <v>19</v>
      </c>
      <c r="P30" s="6">
        <f t="shared" si="1"/>
        <v>0.27142857142857141</v>
      </c>
      <c r="Q30" s="17" t="s">
        <v>456</v>
      </c>
    </row>
    <row r="31" spans="1:17" ht="15.6" x14ac:dyDescent="0.3">
      <c r="A31" s="15" t="s">
        <v>359</v>
      </c>
      <c r="B31" s="14" t="s">
        <v>360</v>
      </c>
      <c r="C31" s="11" t="s">
        <v>473</v>
      </c>
      <c r="D31" s="11" t="s">
        <v>18</v>
      </c>
      <c r="E31" s="10" t="s">
        <v>254</v>
      </c>
      <c r="F31" s="12">
        <v>4</v>
      </c>
      <c r="G31" s="12">
        <v>0</v>
      </c>
      <c r="H31" s="12">
        <v>1</v>
      </c>
      <c r="I31" s="12">
        <v>0</v>
      </c>
      <c r="J31" s="12">
        <v>6</v>
      </c>
      <c r="K31" s="12">
        <v>2</v>
      </c>
      <c r="L31" s="12">
        <v>3</v>
      </c>
      <c r="M31" s="12">
        <v>3</v>
      </c>
      <c r="N31" s="12">
        <v>0</v>
      </c>
      <c r="O31" s="13">
        <f t="shared" si="0"/>
        <v>19</v>
      </c>
      <c r="P31" s="6">
        <f t="shared" si="1"/>
        <v>0.27142857142857141</v>
      </c>
      <c r="Q31" s="17" t="s">
        <v>456</v>
      </c>
    </row>
    <row r="32" spans="1:17" ht="15.6" x14ac:dyDescent="0.3">
      <c r="A32" s="15" t="s">
        <v>349</v>
      </c>
      <c r="B32" s="11" t="s">
        <v>343</v>
      </c>
      <c r="C32" s="11" t="s">
        <v>463</v>
      </c>
      <c r="D32" s="11" t="s">
        <v>18</v>
      </c>
      <c r="E32" s="10" t="s">
        <v>19</v>
      </c>
      <c r="F32" s="12">
        <v>5</v>
      </c>
      <c r="G32" s="12">
        <v>0</v>
      </c>
      <c r="H32" s="12">
        <v>0</v>
      </c>
      <c r="I32" s="12">
        <v>0</v>
      </c>
      <c r="J32" s="12">
        <v>8</v>
      </c>
      <c r="K32" s="12">
        <v>0</v>
      </c>
      <c r="L32" s="12">
        <v>0</v>
      </c>
      <c r="M32" s="12">
        <v>5</v>
      </c>
      <c r="N32" s="12">
        <v>0</v>
      </c>
      <c r="O32" s="13">
        <f t="shared" si="0"/>
        <v>18</v>
      </c>
      <c r="P32" s="6">
        <f t="shared" si="1"/>
        <v>0.25714285714285712</v>
      </c>
      <c r="Q32" s="17" t="s">
        <v>456</v>
      </c>
    </row>
    <row r="33" spans="1:17" ht="15.6" x14ac:dyDescent="0.3">
      <c r="A33" s="15" t="s">
        <v>363</v>
      </c>
      <c r="B33" s="14" t="s">
        <v>360</v>
      </c>
      <c r="C33" s="11" t="s">
        <v>476</v>
      </c>
      <c r="D33" s="11" t="s">
        <v>18</v>
      </c>
      <c r="E33" s="10" t="s">
        <v>254</v>
      </c>
      <c r="F33" s="12">
        <v>4</v>
      </c>
      <c r="G33" s="12">
        <v>0</v>
      </c>
      <c r="H33" s="12">
        <v>0</v>
      </c>
      <c r="I33" s="12">
        <v>0</v>
      </c>
      <c r="J33" s="12">
        <v>6</v>
      </c>
      <c r="K33" s="12">
        <v>0</v>
      </c>
      <c r="L33" s="12">
        <v>3</v>
      </c>
      <c r="M33" s="12">
        <v>4</v>
      </c>
      <c r="N33" s="12">
        <v>0</v>
      </c>
      <c r="O33" s="13">
        <f t="shared" si="0"/>
        <v>17</v>
      </c>
      <c r="P33" s="6">
        <f t="shared" si="1"/>
        <v>0.24285714285714285</v>
      </c>
      <c r="Q33" s="17" t="s">
        <v>456</v>
      </c>
    </row>
    <row r="34" spans="1:17" ht="15.6" x14ac:dyDescent="0.3">
      <c r="A34" s="15" t="s">
        <v>379</v>
      </c>
      <c r="B34" s="14" t="s">
        <v>360</v>
      </c>
      <c r="C34" s="11" t="s">
        <v>492</v>
      </c>
      <c r="D34" s="11" t="s">
        <v>18</v>
      </c>
      <c r="E34" s="10" t="s">
        <v>254</v>
      </c>
      <c r="F34" s="12">
        <v>2</v>
      </c>
      <c r="G34" s="12">
        <v>0</v>
      </c>
      <c r="H34" s="12">
        <v>2</v>
      </c>
      <c r="I34" s="12">
        <v>0</v>
      </c>
      <c r="J34" s="12">
        <v>5</v>
      </c>
      <c r="K34" s="12">
        <v>2</v>
      </c>
      <c r="L34" s="12">
        <v>2</v>
      </c>
      <c r="M34" s="12">
        <v>4</v>
      </c>
      <c r="N34" s="12">
        <v>0</v>
      </c>
      <c r="O34" s="13">
        <f t="shared" si="0"/>
        <v>17</v>
      </c>
      <c r="P34" s="6">
        <f t="shared" si="1"/>
        <v>0.24285714285714285</v>
      </c>
      <c r="Q34" s="17" t="s">
        <v>456</v>
      </c>
    </row>
    <row r="35" spans="1:17" ht="15.6" x14ac:dyDescent="0.3">
      <c r="A35" s="15" t="s">
        <v>370</v>
      </c>
      <c r="B35" s="14" t="s">
        <v>360</v>
      </c>
      <c r="C35" s="11" t="s">
        <v>483</v>
      </c>
      <c r="D35" s="11" t="s">
        <v>18</v>
      </c>
      <c r="E35" s="10" t="s">
        <v>254</v>
      </c>
      <c r="F35" s="12">
        <v>2</v>
      </c>
      <c r="G35" s="12">
        <v>0</v>
      </c>
      <c r="H35" s="12">
        <v>0</v>
      </c>
      <c r="I35" s="12">
        <v>0</v>
      </c>
      <c r="J35" s="12">
        <v>6</v>
      </c>
      <c r="K35" s="12">
        <v>2</v>
      </c>
      <c r="L35" s="12">
        <v>1</v>
      </c>
      <c r="M35" s="12">
        <v>4</v>
      </c>
      <c r="N35" s="12">
        <v>0</v>
      </c>
      <c r="O35" s="13">
        <f t="shared" si="0"/>
        <v>15</v>
      </c>
      <c r="P35" s="6">
        <f t="shared" si="1"/>
        <v>0.21428571428571427</v>
      </c>
      <c r="Q35" s="17" t="s">
        <v>456</v>
      </c>
    </row>
    <row r="36" spans="1:17" ht="15.6" x14ac:dyDescent="0.3">
      <c r="A36" s="10" t="s">
        <v>345</v>
      </c>
      <c r="B36" s="11" t="s">
        <v>343</v>
      </c>
      <c r="C36" s="11" t="s">
        <v>459</v>
      </c>
      <c r="D36" s="11" t="s">
        <v>18</v>
      </c>
      <c r="E36" s="10" t="s">
        <v>19</v>
      </c>
      <c r="F36" s="12">
        <v>5</v>
      </c>
      <c r="G36" s="12">
        <v>0</v>
      </c>
      <c r="H36" s="12">
        <v>0</v>
      </c>
      <c r="I36" s="12">
        <v>0</v>
      </c>
      <c r="J36" s="12">
        <v>7</v>
      </c>
      <c r="K36" s="12">
        <v>0</v>
      </c>
      <c r="L36" s="12">
        <v>1</v>
      </c>
      <c r="M36" s="12">
        <v>1</v>
      </c>
      <c r="N36" s="12">
        <v>0</v>
      </c>
      <c r="O36" s="13">
        <f t="shared" si="0"/>
        <v>14</v>
      </c>
      <c r="P36" s="6">
        <f t="shared" si="1"/>
        <v>0.2</v>
      </c>
      <c r="Q36" s="17" t="s">
        <v>456</v>
      </c>
    </row>
    <row r="37" spans="1:17" ht="15.6" x14ac:dyDescent="0.3">
      <c r="A37" s="15" t="s">
        <v>377</v>
      </c>
      <c r="B37" s="14" t="s">
        <v>360</v>
      </c>
      <c r="C37" s="11" t="s">
        <v>490</v>
      </c>
      <c r="D37" s="11" t="s">
        <v>18</v>
      </c>
      <c r="E37" s="10" t="s">
        <v>254</v>
      </c>
      <c r="F37" s="12">
        <v>5</v>
      </c>
      <c r="G37" s="12">
        <v>0</v>
      </c>
      <c r="H37" s="12">
        <v>0</v>
      </c>
      <c r="I37" s="12">
        <v>0</v>
      </c>
      <c r="J37" s="12">
        <v>5</v>
      </c>
      <c r="K37" s="12">
        <v>0</v>
      </c>
      <c r="L37" s="12">
        <v>0</v>
      </c>
      <c r="M37" s="12">
        <v>4</v>
      </c>
      <c r="N37" s="12">
        <v>0</v>
      </c>
      <c r="O37" s="13">
        <f t="shared" si="0"/>
        <v>14</v>
      </c>
      <c r="P37" s="6">
        <f t="shared" si="1"/>
        <v>0.2</v>
      </c>
      <c r="Q37" s="17" t="s">
        <v>456</v>
      </c>
    </row>
    <row r="38" spans="1:17" ht="15.6" x14ac:dyDescent="0.3">
      <c r="A38" s="15" t="s">
        <v>352</v>
      </c>
      <c r="B38" s="11" t="s">
        <v>343</v>
      </c>
      <c r="C38" s="11" t="s">
        <v>466</v>
      </c>
      <c r="D38" s="11" t="s">
        <v>18</v>
      </c>
      <c r="E38" s="10" t="s">
        <v>19</v>
      </c>
      <c r="F38" s="12">
        <v>4</v>
      </c>
      <c r="G38" s="12">
        <v>0</v>
      </c>
      <c r="H38" s="12">
        <v>0</v>
      </c>
      <c r="I38" s="12">
        <v>0</v>
      </c>
      <c r="J38" s="12">
        <v>1</v>
      </c>
      <c r="K38" s="12">
        <v>0</v>
      </c>
      <c r="L38" s="12">
        <v>0</v>
      </c>
      <c r="M38" s="12">
        <v>1</v>
      </c>
      <c r="N38" s="12">
        <v>0</v>
      </c>
      <c r="O38" s="13">
        <f t="shared" si="0"/>
        <v>6</v>
      </c>
      <c r="P38" s="6">
        <f t="shared" si="1"/>
        <v>8.5714285714285715E-2</v>
      </c>
      <c r="Q38" s="17" t="s">
        <v>456</v>
      </c>
    </row>
    <row r="39" spans="1:17" ht="15.6" x14ac:dyDescent="0.3">
      <c r="A39" s="15" t="s">
        <v>350</v>
      </c>
      <c r="B39" s="11" t="s">
        <v>343</v>
      </c>
      <c r="C39" s="11" t="s">
        <v>464</v>
      </c>
      <c r="D39" s="11" t="s">
        <v>18</v>
      </c>
      <c r="E39" s="10" t="s">
        <v>19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3">
        <f t="shared" si="0"/>
        <v>0</v>
      </c>
      <c r="P39" s="6">
        <f t="shared" si="1"/>
        <v>0</v>
      </c>
      <c r="Q39" s="17" t="s">
        <v>456</v>
      </c>
    </row>
    <row r="40" spans="1:17" x14ac:dyDescent="0.3">
      <c r="F40" s="1"/>
      <c r="G40" s="1"/>
      <c r="H40" s="1"/>
      <c r="I40" s="1"/>
      <c r="J40" s="1"/>
      <c r="K40" s="1"/>
      <c r="L40" s="1"/>
      <c r="M40" s="1"/>
      <c r="N40" s="1"/>
    </row>
    <row r="41" spans="1:17" x14ac:dyDescent="0.3">
      <c r="F41" s="1"/>
      <c r="G41" s="1"/>
      <c r="H41" s="1"/>
      <c r="I41" s="1"/>
      <c r="J41" s="1"/>
      <c r="K41" s="1"/>
      <c r="L41" s="1"/>
      <c r="M41" s="1"/>
      <c r="N41" s="1"/>
    </row>
    <row r="42" spans="1:17" x14ac:dyDescent="0.3">
      <c r="F42" s="1"/>
      <c r="G42" s="1"/>
      <c r="H42" s="1"/>
      <c r="I42" s="1"/>
      <c r="J42" s="1"/>
      <c r="K42" s="1"/>
      <c r="L42" s="1"/>
      <c r="M42" s="1"/>
      <c r="N42" s="1"/>
    </row>
    <row r="43" spans="1:17" x14ac:dyDescent="0.3">
      <c r="F43" s="1"/>
      <c r="G43" s="1"/>
      <c r="H43" s="1"/>
      <c r="I43" s="1"/>
      <c r="J43" s="1"/>
      <c r="K43" s="1"/>
      <c r="L43" s="1"/>
      <c r="M43" s="1"/>
      <c r="N43" s="1"/>
    </row>
    <row r="44" spans="1:17" x14ac:dyDescent="0.3">
      <c r="F44" s="1"/>
      <c r="G44" s="1"/>
      <c r="H44" s="1"/>
      <c r="I44" s="1"/>
      <c r="J44" s="1"/>
      <c r="K44" s="1"/>
      <c r="L44" s="1"/>
      <c r="M44" s="1"/>
      <c r="N44" s="1"/>
    </row>
    <row r="45" spans="1:17" x14ac:dyDescent="0.3">
      <c r="F45" s="1"/>
      <c r="G45" s="1"/>
      <c r="H45" s="1"/>
      <c r="I45" s="1"/>
      <c r="J45" s="1"/>
      <c r="K45" s="1"/>
      <c r="L45" s="1"/>
      <c r="M45" s="1"/>
      <c r="N45" s="1"/>
    </row>
    <row r="46" spans="1:17" x14ac:dyDescent="0.3">
      <c r="F46" s="1"/>
      <c r="G46" s="1"/>
      <c r="H46" s="1"/>
      <c r="I46" s="1"/>
      <c r="J46" s="1"/>
      <c r="K46" s="1"/>
      <c r="L46" s="1"/>
      <c r="M46" s="1"/>
      <c r="N46" s="1"/>
    </row>
    <row r="47" spans="1:17" x14ac:dyDescent="0.3">
      <c r="F47" s="1"/>
      <c r="G47" s="1"/>
      <c r="H47" s="1"/>
      <c r="I47" s="1"/>
      <c r="J47" s="1"/>
      <c r="K47" s="1"/>
      <c r="L47" s="1"/>
      <c r="M47" s="1"/>
      <c r="N47" s="1"/>
    </row>
    <row r="48" spans="1:17" x14ac:dyDescent="0.3">
      <c r="F48" s="1"/>
      <c r="G48" s="1"/>
      <c r="H48" s="1"/>
      <c r="I48" s="1"/>
      <c r="J48" s="1"/>
      <c r="K48" s="1"/>
      <c r="L48" s="1"/>
      <c r="M48" s="1"/>
      <c r="N48" s="1"/>
    </row>
    <row r="49" spans="6:14" x14ac:dyDescent="0.3">
      <c r="F49" s="1"/>
      <c r="G49" s="1"/>
      <c r="H49" s="1"/>
      <c r="I49" s="1"/>
      <c r="J49" s="1"/>
      <c r="K49" s="1"/>
      <c r="L49" s="1"/>
      <c r="M49" s="1"/>
      <c r="N49" s="1"/>
    </row>
    <row r="50" spans="6:14" x14ac:dyDescent="0.3">
      <c r="F50" s="1"/>
      <c r="G50" s="1"/>
      <c r="H50" s="1"/>
      <c r="I50" s="1"/>
      <c r="J50" s="1"/>
      <c r="K50" s="1"/>
      <c r="L50" s="1"/>
      <c r="M50" s="1"/>
      <c r="N50" s="1"/>
    </row>
    <row r="51" spans="6:14" x14ac:dyDescent="0.3">
      <c r="F51" s="1"/>
      <c r="G51" s="1"/>
      <c r="H51" s="1"/>
      <c r="I51" s="1"/>
      <c r="J51" s="1"/>
      <c r="K51" s="1"/>
      <c r="L51" s="1"/>
      <c r="M51" s="1"/>
      <c r="N51" s="1"/>
    </row>
    <row r="52" spans="6:14" x14ac:dyDescent="0.3">
      <c r="F52" s="1"/>
      <c r="G52" s="1"/>
      <c r="H52" s="1"/>
      <c r="I52" s="1"/>
      <c r="J52" s="1"/>
      <c r="K52" s="1"/>
      <c r="L52" s="1"/>
      <c r="M52" s="1"/>
      <c r="N52" s="1"/>
    </row>
    <row r="53" spans="6:14" x14ac:dyDescent="0.3">
      <c r="F53" s="1"/>
      <c r="G53" s="1"/>
      <c r="H53" s="1"/>
      <c r="I53" s="1"/>
      <c r="J53" s="1"/>
      <c r="K53" s="1"/>
      <c r="L53" s="1"/>
      <c r="M53" s="1"/>
      <c r="N53" s="1"/>
    </row>
    <row r="54" spans="6:14" x14ac:dyDescent="0.3">
      <c r="F54" s="1"/>
      <c r="G54" s="1"/>
      <c r="H54" s="1"/>
      <c r="I54" s="1"/>
      <c r="J54" s="1"/>
      <c r="K54" s="1"/>
      <c r="L54" s="1"/>
      <c r="M54" s="1"/>
      <c r="N54" s="1"/>
    </row>
    <row r="55" spans="6:14" x14ac:dyDescent="0.3">
      <c r="F55" s="1"/>
      <c r="G55" s="1"/>
      <c r="H55" s="1"/>
      <c r="I55" s="1"/>
      <c r="J55" s="1"/>
      <c r="K55" s="1"/>
      <c r="L55" s="1"/>
      <c r="M55" s="1"/>
      <c r="N55" s="1"/>
    </row>
    <row r="56" spans="6:14" x14ac:dyDescent="0.3">
      <c r="F56" s="1"/>
      <c r="G56" s="1"/>
      <c r="H56" s="1"/>
      <c r="I56" s="1"/>
      <c r="J56" s="1"/>
      <c r="K56" s="1"/>
      <c r="L56" s="1"/>
      <c r="M56" s="1"/>
      <c r="N56" s="1"/>
    </row>
    <row r="57" spans="6:14" x14ac:dyDescent="0.3">
      <c r="F57" s="1"/>
      <c r="G57" s="1"/>
      <c r="H57" s="1"/>
      <c r="I57" s="1"/>
      <c r="J57" s="1"/>
      <c r="K57" s="1"/>
      <c r="L57" s="1"/>
      <c r="M57" s="1"/>
      <c r="N57" s="1"/>
    </row>
    <row r="58" spans="6:14" x14ac:dyDescent="0.3">
      <c r="F58" s="1"/>
      <c r="G58" s="1"/>
      <c r="H58" s="1"/>
      <c r="I58" s="1"/>
      <c r="J58" s="1"/>
      <c r="K58" s="1"/>
      <c r="L58" s="1"/>
      <c r="M58" s="1"/>
      <c r="N58" s="1"/>
    </row>
    <row r="59" spans="6:14" x14ac:dyDescent="0.3">
      <c r="F59" s="1"/>
      <c r="G59" s="1"/>
      <c r="H59" s="1"/>
      <c r="I59" s="1"/>
      <c r="J59" s="1"/>
      <c r="K59" s="1"/>
      <c r="L59" s="1"/>
      <c r="M59" s="1"/>
      <c r="N59" s="1"/>
    </row>
    <row r="60" spans="6:14" x14ac:dyDescent="0.3">
      <c r="F60" s="1"/>
      <c r="G60" s="1"/>
      <c r="H60" s="1"/>
      <c r="I60" s="1"/>
      <c r="J60" s="1"/>
      <c r="K60" s="1"/>
      <c r="L60" s="1"/>
      <c r="M60" s="1"/>
      <c r="N60" s="1"/>
    </row>
    <row r="61" spans="6:14" x14ac:dyDescent="0.3">
      <c r="F61" s="1"/>
      <c r="G61" s="1"/>
      <c r="H61" s="1"/>
      <c r="I61" s="1"/>
      <c r="J61" s="1"/>
      <c r="K61" s="1"/>
      <c r="L61" s="1"/>
      <c r="M61" s="1"/>
      <c r="N61" s="1"/>
    </row>
    <row r="62" spans="6:14" x14ac:dyDescent="0.3">
      <c r="F62" s="1"/>
      <c r="G62" s="1"/>
      <c r="H62" s="1"/>
      <c r="I62" s="1"/>
      <c r="J62" s="1"/>
      <c r="K62" s="1"/>
      <c r="L62" s="1"/>
      <c r="M62" s="1"/>
      <c r="N62" s="1"/>
    </row>
    <row r="63" spans="6:14" x14ac:dyDescent="0.3">
      <c r="F63" s="1"/>
      <c r="G63" s="1"/>
      <c r="H63" s="1"/>
      <c r="I63" s="1"/>
      <c r="J63" s="1"/>
      <c r="K63" s="1"/>
      <c r="L63" s="1"/>
      <c r="M63" s="1"/>
      <c r="N63" s="1"/>
    </row>
    <row r="64" spans="6:14" x14ac:dyDescent="0.3">
      <c r="F64" s="1"/>
      <c r="G64" s="1"/>
      <c r="H64" s="1"/>
      <c r="I64" s="1"/>
      <c r="J64" s="1"/>
      <c r="K64" s="1"/>
      <c r="L64" s="1"/>
      <c r="M64" s="1"/>
      <c r="N64" s="1"/>
    </row>
    <row r="65" spans="6:14" x14ac:dyDescent="0.3">
      <c r="F65" s="1"/>
      <c r="G65" s="1"/>
      <c r="H65" s="1"/>
      <c r="I65" s="1"/>
      <c r="J65" s="1"/>
      <c r="K65" s="1"/>
      <c r="L65" s="1"/>
      <c r="M65" s="1"/>
      <c r="N65" s="1"/>
    </row>
    <row r="66" spans="6:14" x14ac:dyDescent="0.3">
      <c r="F66" s="1"/>
      <c r="G66" s="1"/>
      <c r="H66" s="1"/>
      <c r="I66" s="1"/>
      <c r="J66" s="1"/>
      <c r="K66" s="1"/>
      <c r="L66" s="1"/>
      <c r="M66" s="1"/>
      <c r="N66" s="1"/>
    </row>
    <row r="67" spans="6:14" x14ac:dyDescent="0.3">
      <c r="F67" s="1"/>
      <c r="G67" s="1"/>
      <c r="H67" s="1"/>
      <c r="I67" s="1"/>
      <c r="J67" s="1"/>
      <c r="K67" s="1"/>
      <c r="L67" s="1"/>
      <c r="M67" s="1"/>
      <c r="N67" s="1"/>
    </row>
    <row r="68" spans="6:14" x14ac:dyDescent="0.3">
      <c r="F68" s="1"/>
      <c r="G68" s="1"/>
      <c r="H68" s="1"/>
      <c r="I68" s="1"/>
      <c r="J68" s="1"/>
      <c r="K68" s="1"/>
      <c r="L68" s="1"/>
      <c r="M68" s="1"/>
      <c r="N68" s="1"/>
    </row>
    <row r="69" spans="6:14" x14ac:dyDescent="0.3">
      <c r="F69" s="1"/>
      <c r="G69" s="1"/>
      <c r="H69" s="1"/>
      <c r="I69" s="1"/>
      <c r="J69" s="1"/>
      <c r="K69" s="1"/>
      <c r="L69" s="1"/>
      <c r="M69" s="1"/>
      <c r="N69" s="1"/>
    </row>
    <row r="70" spans="6:14" x14ac:dyDescent="0.3">
      <c r="F70" s="1"/>
      <c r="G70" s="1"/>
      <c r="H70" s="1"/>
      <c r="I70" s="1"/>
      <c r="J70" s="1"/>
      <c r="K70" s="1"/>
      <c r="L70" s="1"/>
      <c r="M70" s="1"/>
      <c r="N70" s="1"/>
    </row>
  </sheetData>
  <sortState ref="A4:P39">
    <sortCondition descending="1" ref="P4:P39"/>
  </sortState>
  <mergeCells count="1">
    <mergeCell ref="A1:Q1"/>
  </mergeCells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0"/>
  <sheetViews>
    <sheetView zoomScale="85" workbookViewId="0">
      <selection sqref="A1:P1"/>
    </sheetView>
  </sheetViews>
  <sheetFormatPr defaultColWidth="9.109375" defaultRowHeight="14.4" x14ac:dyDescent="0.3"/>
  <cols>
    <col min="1" max="1" width="36.109375" style="1" customWidth="1"/>
    <col min="2" max="2" width="8.44140625" style="1" bestFit="1" customWidth="1"/>
    <col min="3" max="3" width="7.33203125" style="1" customWidth="1"/>
    <col min="4" max="4" width="37.6640625" style="1" customWidth="1"/>
    <col min="5" max="5" width="35.44140625" style="1" customWidth="1"/>
    <col min="6" max="13" width="7.109375" style="2" bestFit="1" customWidth="1"/>
    <col min="14" max="14" width="9.109375" style="1"/>
    <col min="15" max="15" width="10.88671875" style="1" customWidth="1"/>
    <col min="16" max="16" width="14.44140625" style="1" customWidth="1"/>
    <col min="17" max="16384" width="9.109375" style="1"/>
  </cols>
  <sheetData>
    <row r="1" spans="1:17" ht="22.8" x14ac:dyDescent="0.3">
      <c r="A1" s="18" t="s">
        <v>493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3">
        <v>96</v>
      </c>
    </row>
    <row r="2" spans="1:17" ht="15.6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128</v>
      </c>
      <c r="M2" s="5" t="s">
        <v>129</v>
      </c>
      <c r="N2" s="4" t="s">
        <v>11</v>
      </c>
      <c r="O2" s="6" t="s">
        <v>12</v>
      </c>
      <c r="P2" s="4" t="s">
        <v>13</v>
      </c>
    </row>
    <row r="3" spans="1:17" ht="15.6" x14ac:dyDescent="0.3">
      <c r="A3" s="7" t="s">
        <v>380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/>
    </row>
    <row r="4" spans="1:17" ht="15" customHeight="1" x14ac:dyDescent="0.3">
      <c r="A4" s="15" t="s">
        <v>398</v>
      </c>
      <c r="B4" s="11" t="s">
        <v>397</v>
      </c>
      <c r="C4" s="11">
        <v>10</v>
      </c>
      <c r="D4" s="11" t="s">
        <v>18</v>
      </c>
      <c r="E4" s="10" t="s">
        <v>19</v>
      </c>
      <c r="F4" s="12">
        <v>13</v>
      </c>
      <c r="G4" s="12">
        <v>0</v>
      </c>
      <c r="H4" s="12">
        <v>8</v>
      </c>
      <c r="I4" s="12">
        <v>7</v>
      </c>
      <c r="J4" s="12">
        <v>5</v>
      </c>
      <c r="K4" s="12">
        <v>0</v>
      </c>
      <c r="L4" s="12">
        <v>0</v>
      </c>
      <c r="M4" s="12">
        <v>28</v>
      </c>
      <c r="N4" s="13">
        <f t="shared" ref="N4:N21" si="0">IF(SUM(F4:M4)&gt;$Q$1, "больше макс!", SUM(F4:M4))</f>
        <v>61</v>
      </c>
      <c r="O4" s="6">
        <f t="shared" ref="O4:O21" si="1">N4/$Q$1</f>
        <v>0.63541666666666663</v>
      </c>
      <c r="P4" s="17" t="s">
        <v>454</v>
      </c>
    </row>
    <row r="5" spans="1:17" ht="15" customHeight="1" x14ac:dyDescent="0.3">
      <c r="A5" s="10" t="s">
        <v>408</v>
      </c>
      <c r="B5" s="11" t="s">
        <v>404</v>
      </c>
      <c r="C5" s="11">
        <v>10</v>
      </c>
      <c r="D5" s="11" t="s">
        <v>18</v>
      </c>
      <c r="E5" s="10" t="s">
        <v>254</v>
      </c>
      <c r="F5" s="12">
        <v>13</v>
      </c>
      <c r="G5" s="12">
        <v>0</v>
      </c>
      <c r="H5" s="12">
        <v>8</v>
      </c>
      <c r="I5" s="12">
        <v>7</v>
      </c>
      <c r="J5" s="12">
        <v>3</v>
      </c>
      <c r="K5" s="12">
        <v>0</v>
      </c>
      <c r="L5" s="12">
        <v>0</v>
      </c>
      <c r="M5" s="12">
        <v>28</v>
      </c>
      <c r="N5" s="13">
        <f t="shared" si="0"/>
        <v>59</v>
      </c>
      <c r="O5" s="6">
        <f t="shared" si="1"/>
        <v>0.61458333333333337</v>
      </c>
      <c r="P5" s="17" t="s">
        <v>455</v>
      </c>
    </row>
    <row r="6" spans="1:17" ht="15" customHeight="1" x14ac:dyDescent="0.3">
      <c r="A6" s="15" t="s">
        <v>414</v>
      </c>
      <c r="B6" s="11" t="s">
        <v>409</v>
      </c>
      <c r="C6" s="11">
        <v>10</v>
      </c>
      <c r="D6" s="11" t="s">
        <v>18</v>
      </c>
      <c r="E6" s="10" t="s">
        <v>19</v>
      </c>
      <c r="F6" s="12">
        <v>9</v>
      </c>
      <c r="G6" s="12">
        <v>4</v>
      </c>
      <c r="H6" s="12">
        <v>8</v>
      </c>
      <c r="I6" s="12">
        <v>7</v>
      </c>
      <c r="J6" s="12">
        <v>0</v>
      </c>
      <c r="K6" s="12">
        <v>0</v>
      </c>
      <c r="L6" s="12">
        <v>0</v>
      </c>
      <c r="M6" s="12">
        <v>28</v>
      </c>
      <c r="N6" s="13">
        <f t="shared" si="0"/>
        <v>56</v>
      </c>
      <c r="O6" s="6">
        <f t="shared" si="1"/>
        <v>0.58333333333333337</v>
      </c>
      <c r="P6" s="17" t="s">
        <v>455</v>
      </c>
    </row>
    <row r="7" spans="1:17" ht="15" customHeight="1" x14ac:dyDescent="0.3">
      <c r="A7" s="15" t="s">
        <v>416</v>
      </c>
      <c r="B7" s="11" t="s">
        <v>411</v>
      </c>
      <c r="C7" s="11">
        <v>10</v>
      </c>
      <c r="D7" s="11" t="s">
        <v>18</v>
      </c>
      <c r="E7" s="10" t="s">
        <v>19</v>
      </c>
      <c r="F7" s="12">
        <v>9</v>
      </c>
      <c r="G7" s="12">
        <v>0</v>
      </c>
      <c r="H7" s="12">
        <v>3</v>
      </c>
      <c r="I7" s="12">
        <v>1</v>
      </c>
      <c r="J7" s="12">
        <v>2</v>
      </c>
      <c r="K7" s="12">
        <v>0</v>
      </c>
      <c r="L7" s="12">
        <v>0</v>
      </c>
      <c r="M7" s="12">
        <v>22</v>
      </c>
      <c r="N7" s="13">
        <f t="shared" si="0"/>
        <v>37</v>
      </c>
      <c r="O7" s="6">
        <f t="shared" si="1"/>
        <v>0.38541666666666669</v>
      </c>
      <c r="P7" s="17" t="s">
        <v>456</v>
      </c>
    </row>
    <row r="8" spans="1:17" ht="15" customHeight="1" x14ac:dyDescent="0.3">
      <c r="A8" s="15" t="s">
        <v>392</v>
      </c>
      <c r="B8" s="11" t="s">
        <v>391</v>
      </c>
      <c r="C8" s="11">
        <v>10</v>
      </c>
      <c r="D8" s="11" t="s">
        <v>18</v>
      </c>
      <c r="E8" s="10" t="s">
        <v>19</v>
      </c>
      <c r="F8" s="12">
        <v>11</v>
      </c>
      <c r="G8" s="12">
        <v>0</v>
      </c>
      <c r="H8" s="12">
        <v>8</v>
      </c>
      <c r="I8" s="12">
        <v>6</v>
      </c>
      <c r="J8" s="12">
        <v>1</v>
      </c>
      <c r="K8" s="12">
        <v>0</v>
      </c>
      <c r="L8" s="12">
        <v>0</v>
      </c>
      <c r="M8" s="12">
        <v>6</v>
      </c>
      <c r="N8" s="13">
        <f t="shared" si="0"/>
        <v>32</v>
      </c>
      <c r="O8" s="6">
        <f t="shared" si="1"/>
        <v>0.33333333333333331</v>
      </c>
      <c r="P8" s="17" t="s">
        <v>456</v>
      </c>
    </row>
    <row r="9" spans="1:17" ht="15" customHeight="1" x14ac:dyDescent="0.3">
      <c r="A9" s="15" t="s">
        <v>405</v>
      </c>
      <c r="B9" s="11" t="s">
        <v>402</v>
      </c>
      <c r="C9" s="11">
        <v>10</v>
      </c>
      <c r="D9" s="11" t="s">
        <v>18</v>
      </c>
      <c r="E9" s="10" t="s">
        <v>19</v>
      </c>
      <c r="F9" s="12">
        <v>11</v>
      </c>
      <c r="G9" s="12">
        <v>0</v>
      </c>
      <c r="H9" s="12">
        <v>8</v>
      </c>
      <c r="I9" s="12">
        <v>4</v>
      </c>
      <c r="J9" s="12">
        <v>2</v>
      </c>
      <c r="K9" s="12">
        <v>0</v>
      </c>
      <c r="L9" s="12">
        <v>0</v>
      </c>
      <c r="M9" s="12">
        <v>4</v>
      </c>
      <c r="N9" s="13">
        <f t="shared" si="0"/>
        <v>29</v>
      </c>
      <c r="O9" s="6">
        <f t="shared" si="1"/>
        <v>0.30208333333333331</v>
      </c>
      <c r="P9" s="17" t="s">
        <v>456</v>
      </c>
    </row>
    <row r="10" spans="1:17" ht="15" customHeight="1" x14ac:dyDescent="0.3">
      <c r="A10" s="15" t="s">
        <v>400</v>
      </c>
      <c r="B10" s="11" t="s">
        <v>399</v>
      </c>
      <c r="C10" s="11">
        <v>10</v>
      </c>
      <c r="D10" s="11" t="s">
        <v>18</v>
      </c>
      <c r="E10" s="10" t="s">
        <v>254</v>
      </c>
      <c r="F10" s="12">
        <v>11</v>
      </c>
      <c r="G10" s="12">
        <v>2</v>
      </c>
      <c r="H10" s="12">
        <v>7</v>
      </c>
      <c r="I10" s="12">
        <v>5</v>
      </c>
      <c r="J10" s="12">
        <v>0</v>
      </c>
      <c r="K10" s="12">
        <v>0</v>
      </c>
      <c r="L10" s="12">
        <v>0</v>
      </c>
      <c r="M10" s="12">
        <v>0</v>
      </c>
      <c r="N10" s="13">
        <f t="shared" si="0"/>
        <v>25</v>
      </c>
      <c r="O10" s="6">
        <f t="shared" si="1"/>
        <v>0.26041666666666669</v>
      </c>
      <c r="P10" s="17" t="s">
        <v>456</v>
      </c>
    </row>
    <row r="11" spans="1:17" ht="15" customHeight="1" x14ac:dyDescent="0.3">
      <c r="A11" s="15" t="s">
        <v>383</v>
      </c>
      <c r="B11" s="11" t="s">
        <v>384</v>
      </c>
      <c r="C11" s="11">
        <v>10</v>
      </c>
      <c r="D11" s="11" t="s">
        <v>18</v>
      </c>
      <c r="E11" s="10" t="s">
        <v>19</v>
      </c>
      <c r="F11" s="12">
        <v>12</v>
      </c>
      <c r="G11" s="12">
        <v>0</v>
      </c>
      <c r="H11" s="12">
        <v>8</v>
      </c>
      <c r="I11" s="12">
        <v>3</v>
      </c>
      <c r="J11" s="12">
        <v>0</v>
      </c>
      <c r="K11" s="12">
        <v>0</v>
      </c>
      <c r="L11" s="12">
        <v>0</v>
      </c>
      <c r="M11" s="12">
        <v>0</v>
      </c>
      <c r="N11" s="13">
        <f t="shared" si="0"/>
        <v>23</v>
      </c>
      <c r="O11" s="6">
        <f t="shared" si="1"/>
        <v>0.23958333333333334</v>
      </c>
      <c r="P11" s="17" t="s">
        <v>456</v>
      </c>
    </row>
    <row r="12" spans="1:17" ht="15" customHeight="1" x14ac:dyDescent="0.3">
      <c r="A12" s="15" t="s">
        <v>413</v>
      </c>
      <c r="B12" s="11" t="s">
        <v>407</v>
      </c>
      <c r="C12" s="11">
        <v>10</v>
      </c>
      <c r="D12" s="11" t="s">
        <v>18</v>
      </c>
      <c r="E12" s="10" t="s">
        <v>254</v>
      </c>
      <c r="F12" s="12">
        <v>9</v>
      </c>
      <c r="G12" s="12">
        <v>0</v>
      </c>
      <c r="H12" s="12">
        <v>6</v>
      </c>
      <c r="I12" s="12">
        <v>6</v>
      </c>
      <c r="J12" s="12">
        <v>0</v>
      </c>
      <c r="K12" s="12">
        <v>0</v>
      </c>
      <c r="L12" s="12">
        <v>0</v>
      </c>
      <c r="M12" s="12">
        <v>2</v>
      </c>
      <c r="N12" s="13">
        <f t="shared" si="0"/>
        <v>23</v>
      </c>
      <c r="O12" s="6">
        <f t="shared" si="1"/>
        <v>0.23958333333333334</v>
      </c>
      <c r="P12" s="17" t="s">
        <v>456</v>
      </c>
    </row>
    <row r="13" spans="1:17" ht="15" customHeight="1" x14ac:dyDescent="0.3">
      <c r="A13" s="10" t="s">
        <v>381</v>
      </c>
      <c r="B13" s="11" t="s">
        <v>382</v>
      </c>
      <c r="C13" s="11">
        <v>10</v>
      </c>
      <c r="D13" s="11" t="s">
        <v>18</v>
      </c>
      <c r="E13" s="10" t="s">
        <v>19</v>
      </c>
      <c r="F13" s="12">
        <v>10</v>
      </c>
      <c r="G13" s="12">
        <v>0</v>
      </c>
      <c r="H13" s="12">
        <v>5</v>
      </c>
      <c r="I13" s="12">
        <v>3</v>
      </c>
      <c r="J13" s="12">
        <v>0</v>
      </c>
      <c r="K13" s="12">
        <v>0</v>
      </c>
      <c r="L13" s="12">
        <v>0</v>
      </c>
      <c r="M13" s="12">
        <v>4</v>
      </c>
      <c r="N13" s="13">
        <f t="shared" si="0"/>
        <v>22</v>
      </c>
      <c r="O13" s="6">
        <f t="shared" si="1"/>
        <v>0.22916666666666666</v>
      </c>
      <c r="P13" s="17" t="s">
        <v>456</v>
      </c>
    </row>
    <row r="14" spans="1:17" ht="15" customHeight="1" x14ac:dyDescent="0.3">
      <c r="A14" s="10" t="s">
        <v>385</v>
      </c>
      <c r="B14" s="11" t="s">
        <v>386</v>
      </c>
      <c r="C14" s="11">
        <v>10</v>
      </c>
      <c r="D14" s="11" t="s">
        <v>18</v>
      </c>
      <c r="E14" s="10" t="s">
        <v>254</v>
      </c>
      <c r="F14" s="12">
        <v>11</v>
      </c>
      <c r="G14" s="12">
        <v>0</v>
      </c>
      <c r="H14" s="12">
        <v>8</v>
      </c>
      <c r="I14" s="12">
        <v>1</v>
      </c>
      <c r="J14" s="12">
        <v>0</v>
      </c>
      <c r="K14" s="12">
        <v>0</v>
      </c>
      <c r="L14" s="12">
        <v>0</v>
      </c>
      <c r="M14" s="12">
        <v>2</v>
      </c>
      <c r="N14" s="13">
        <f t="shared" si="0"/>
        <v>22</v>
      </c>
      <c r="O14" s="6">
        <f t="shared" si="1"/>
        <v>0.22916666666666666</v>
      </c>
      <c r="P14" s="17" t="s">
        <v>456</v>
      </c>
    </row>
    <row r="15" spans="1:17" ht="15" customHeight="1" x14ac:dyDescent="0.3">
      <c r="A15" s="10" t="s">
        <v>387</v>
      </c>
      <c r="B15" s="11" t="s">
        <v>388</v>
      </c>
      <c r="C15" s="11">
        <v>10</v>
      </c>
      <c r="D15" s="11" t="s">
        <v>18</v>
      </c>
      <c r="E15" s="10" t="s">
        <v>254</v>
      </c>
      <c r="F15" s="12">
        <v>10</v>
      </c>
      <c r="G15" s="12">
        <v>5</v>
      </c>
      <c r="H15" s="12">
        <v>0</v>
      </c>
      <c r="I15" s="12">
        <v>2</v>
      </c>
      <c r="J15" s="12">
        <v>0</v>
      </c>
      <c r="K15" s="12">
        <v>0</v>
      </c>
      <c r="L15" s="12">
        <v>0</v>
      </c>
      <c r="M15" s="12">
        <v>4</v>
      </c>
      <c r="N15" s="13">
        <f t="shared" si="0"/>
        <v>21</v>
      </c>
      <c r="O15" s="6">
        <f t="shared" si="1"/>
        <v>0.21875</v>
      </c>
      <c r="P15" s="17" t="s">
        <v>456</v>
      </c>
    </row>
    <row r="16" spans="1:17" ht="15" customHeight="1" x14ac:dyDescent="0.3">
      <c r="A16" s="15" t="s">
        <v>412</v>
      </c>
      <c r="B16" s="11" t="s">
        <v>406</v>
      </c>
      <c r="C16" s="11">
        <v>10</v>
      </c>
      <c r="D16" s="11" t="s">
        <v>18</v>
      </c>
      <c r="E16" s="10" t="s">
        <v>254</v>
      </c>
      <c r="F16" s="12">
        <v>8</v>
      </c>
      <c r="G16" s="12">
        <v>6</v>
      </c>
      <c r="H16" s="12">
        <v>0</v>
      </c>
      <c r="I16" s="12">
        <v>0</v>
      </c>
      <c r="J16" s="12">
        <v>2</v>
      </c>
      <c r="K16" s="12">
        <v>0</v>
      </c>
      <c r="L16" s="12">
        <v>0</v>
      </c>
      <c r="M16" s="12">
        <v>2</v>
      </c>
      <c r="N16" s="13">
        <f t="shared" si="0"/>
        <v>18</v>
      </c>
      <c r="O16" s="6">
        <f t="shared" si="1"/>
        <v>0.1875</v>
      </c>
      <c r="P16" s="17" t="s">
        <v>456</v>
      </c>
    </row>
    <row r="17" spans="1:16" ht="15" customHeight="1" x14ac:dyDescent="0.3">
      <c r="A17" s="10" t="s">
        <v>396</v>
      </c>
      <c r="B17" s="11" t="s">
        <v>395</v>
      </c>
      <c r="C17" s="11">
        <v>10</v>
      </c>
      <c r="D17" s="11" t="s">
        <v>18</v>
      </c>
      <c r="E17" s="10" t="s">
        <v>254</v>
      </c>
      <c r="F17" s="12">
        <v>12</v>
      </c>
      <c r="G17" s="12">
        <v>0</v>
      </c>
      <c r="H17" s="12">
        <v>4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3">
        <f t="shared" si="0"/>
        <v>16</v>
      </c>
      <c r="O17" s="6">
        <f t="shared" si="1"/>
        <v>0.16666666666666666</v>
      </c>
      <c r="P17" s="17" t="s">
        <v>456</v>
      </c>
    </row>
    <row r="18" spans="1:16" ht="15" customHeight="1" x14ac:dyDescent="0.3">
      <c r="A18" s="15" t="s">
        <v>394</v>
      </c>
      <c r="B18" s="11" t="s">
        <v>393</v>
      </c>
      <c r="C18" s="11">
        <v>10</v>
      </c>
      <c r="D18" s="11" t="s">
        <v>18</v>
      </c>
      <c r="E18" s="10" t="s">
        <v>254</v>
      </c>
      <c r="F18" s="12">
        <v>13</v>
      </c>
      <c r="G18" s="12">
        <v>0</v>
      </c>
      <c r="H18" s="12">
        <v>2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3">
        <f t="shared" si="0"/>
        <v>15</v>
      </c>
      <c r="O18" s="6">
        <f t="shared" si="1"/>
        <v>0.15625</v>
      </c>
      <c r="P18" s="17" t="s">
        <v>456</v>
      </c>
    </row>
    <row r="19" spans="1:16" ht="15" customHeight="1" x14ac:dyDescent="0.3">
      <c r="A19" s="15" t="s">
        <v>415</v>
      </c>
      <c r="B19" s="11" t="s">
        <v>410</v>
      </c>
      <c r="C19" s="11">
        <v>10</v>
      </c>
      <c r="D19" s="11" t="s">
        <v>18</v>
      </c>
      <c r="E19" s="10" t="s">
        <v>254</v>
      </c>
      <c r="F19" s="12">
        <v>8</v>
      </c>
      <c r="G19" s="12">
        <v>0</v>
      </c>
      <c r="H19" s="12">
        <v>5</v>
      </c>
      <c r="I19" s="12">
        <v>0</v>
      </c>
      <c r="J19" s="12">
        <v>0</v>
      </c>
      <c r="K19" s="12">
        <v>0</v>
      </c>
      <c r="L19" s="12">
        <v>0</v>
      </c>
      <c r="M19" s="12">
        <v>2</v>
      </c>
      <c r="N19" s="13">
        <f t="shared" si="0"/>
        <v>15</v>
      </c>
      <c r="O19" s="6">
        <f t="shared" si="1"/>
        <v>0.15625</v>
      </c>
      <c r="P19" s="17" t="s">
        <v>456</v>
      </c>
    </row>
    <row r="20" spans="1:16" ht="15" customHeight="1" x14ac:dyDescent="0.3">
      <c r="A20" s="15" t="s">
        <v>403</v>
      </c>
      <c r="B20" s="11" t="s">
        <v>401</v>
      </c>
      <c r="C20" s="11">
        <v>10</v>
      </c>
      <c r="D20" s="11" t="s">
        <v>18</v>
      </c>
      <c r="E20" s="10" t="s">
        <v>254</v>
      </c>
      <c r="F20" s="12">
        <v>10</v>
      </c>
      <c r="G20" s="12">
        <v>4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3">
        <f t="shared" si="0"/>
        <v>14</v>
      </c>
      <c r="O20" s="6">
        <f t="shared" si="1"/>
        <v>0.14583333333333334</v>
      </c>
      <c r="P20" s="17" t="s">
        <v>456</v>
      </c>
    </row>
    <row r="21" spans="1:16" ht="15" customHeight="1" x14ac:dyDescent="0.3">
      <c r="A21" s="15" t="s">
        <v>389</v>
      </c>
      <c r="B21" s="11" t="s">
        <v>390</v>
      </c>
      <c r="C21" s="11">
        <v>10</v>
      </c>
      <c r="D21" s="11" t="s">
        <v>18</v>
      </c>
      <c r="E21" s="10" t="s">
        <v>254</v>
      </c>
      <c r="F21" s="12">
        <v>13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3">
        <f t="shared" si="0"/>
        <v>13</v>
      </c>
      <c r="O21" s="6">
        <f t="shared" si="1"/>
        <v>0.13541666666666666</v>
      </c>
      <c r="P21" s="17" t="s">
        <v>456</v>
      </c>
    </row>
    <row r="22" spans="1:16" ht="15" customHeight="1" x14ac:dyDescent="0.3">
      <c r="F22" s="1"/>
      <c r="G22" s="1"/>
      <c r="H22" s="1"/>
      <c r="I22" s="1"/>
      <c r="J22" s="1"/>
      <c r="K22" s="1"/>
      <c r="L22" s="1"/>
      <c r="M22" s="1"/>
    </row>
    <row r="23" spans="1:16" x14ac:dyDescent="0.3">
      <c r="F23" s="1"/>
      <c r="G23" s="1"/>
      <c r="H23" s="1"/>
      <c r="I23" s="1"/>
      <c r="J23" s="1"/>
      <c r="K23" s="1"/>
      <c r="L23" s="1"/>
      <c r="M23" s="1"/>
    </row>
    <row r="24" spans="1:16" x14ac:dyDescent="0.3">
      <c r="F24" s="1"/>
      <c r="G24" s="1"/>
      <c r="H24" s="1"/>
      <c r="I24" s="1"/>
      <c r="J24" s="1"/>
      <c r="K24" s="1"/>
      <c r="L24" s="1"/>
      <c r="M24" s="1"/>
    </row>
    <row r="25" spans="1:16" x14ac:dyDescent="0.3">
      <c r="F25" s="1"/>
      <c r="G25" s="1"/>
      <c r="H25" s="1"/>
      <c r="I25" s="1"/>
      <c r="J25" s="1"/>
      <c r="K25" s="1"/>
      <c r="L25" s="1"/>
      <c r="M25" s="1"/>
    </row>
    <row r="26" spans="1:16" x14ac:dyDescent="0.3">
      <c r="F26" s="1"/>
      <c r="G26" s="1"/>
      <c r="H26" s="1"/>
      <c r="I26" s="1"/>
      <c r="J26" s="1"/>
      <c r="K26" s="1"/>
      <c r="L26" s="1"/>
      <c r="M26" s="1"/>
    </row>
    <row r="27" spans="1:16" x14ac:dyDescent="0.3">
      <c r="F27" s="1"/>
      <c r="G27" s="1"/>
      <c r="H27" s="1"/>
      <c r="I27" s="1"/>
      <c r="J27" s="1"/>
      <c r="K27" s="1"/>
      <c r="L27" s="1"/>
      <c r="M27" s="1"/>
    </row>
    <row r="28" spans="1:16" x14ac:dyDescent="0.3">
      <c r="F28" s="1"/>
      <c r="G28" s="1"/>
      <c r="H28" s="1"/>
      <c r="I28" s="1"/>
      <c r="J28" s="1"/>
      <c r="K28" s="1"/>
      <c r="L28" s="1"/>
      <c r="M28" s="1"/>
    </row>
    <row r="29" spans="1:16" x14ac:dyDescent="0.3">
      <c r="F29" s="1"/>
      <c r="G29" s="1"/>
      <c r="H29" s="1"/>
      <c r="I29" s="1"/>
      <c r="J29" s="1"/>
      <c r="K29" s="1"/>
      <c r="L29" s="1"/>
      <c r="M29" s="1"/>
    </row>
    <row r="30" spans="1:16" x14ac:dyDescent="0.3">
      <c r="F30" s="1"/>
      <c r="G30" s="1"/>
      <c r="H30" s="1"/>
      <c r="I30" s="1"/>
      <c r="J30" s="1"/>
      <c r="K30" s="1"/>
      <c r="L30" s="1"/>
      <c r="M30" s="1"/>
    </row>
    <row r="31" spans="1:16" x14ac:dyDescent="0.3">
      <c r="F31" s="1"/>
      <c r="G31" s="1"/>
      <c r="H31" s="1"/>
      <c r="I31" s="1"/>
      <c r="J31" s="1"/>
      <c r="K31" s="1"/>
      <c r="L31" s="1"/>
      <c r="M31" s="1"/>
    </row>
    <row r="32" spans="1:16" x14ac:dyDescent="0.3">
      <c r="F32" s="1"/>
      <c r="G32" s="1"/>
      <c r="H32" s="1"/>
      <c r="I32" s="1"/>
      <c r="J32" s="1"/>
      <c r="K32" s="1"/>
      <c r="L32" s="1"/>
      <c r="M32" s="1"/>
    </row>
    <row r="33" spans="6:13" x14ac:dyDescent="0.3">
      <c r="F33" s="1"/>
      <c r="G33" s="1"/>
      <c r="H33" s="1"/>
      <c r="I33" s="1"/>
      <c r="J33" s="1"/>
      <c r="K33" s="1"/>
      <c r="L33" s="1"/>
      <c r="M33" s="1"/>
    </row>
    <row r="34" spans="6:13" x14ac:dyDescent="0.3">
      <c r="F34" s="1"/>
      <c r="G34" s="1"/>
      <c r="H34" s="1"/>
      <c r="I34" s="1"/>
      <c r="J34" s="1"/>
      <c r="K34" s="1"/>
      <c r="L34" s="1"/>
      <c r="M34" s="1"/>
    </row>
    <row r="35" spans="6:13" x14ac:dyDescent="0.3">
      <c r="F35" s="1"/>
      <c r="G35" s="1"/>
      <c r="H35" s="1"/>
      <c r="I35" s="1"/>
      <c r="J35" s="1"/>
      <c r="K35" s="1"/>
      <c r="L35" s="1"/>
      <c r="M35" s="1"/>
    </row>
    <row r="36" spans="6:13" x14ac:dyDescent="0.3">
      <c r="F36" s="1"/>
      <c r="G36" s="1"/>
      <c r="H36" s="1"/>
      <c r="I36" s="1"/>
      <c r="J36" s="1"/>
      <c r="K36" s="1"/>
      <c r="L36" s="1"/>
      <c r="M36" s="1"/>
    </row>
    <row r="37" spans="6:13" x14ac:dyDescent="0.3">
      <c r="F37" s="1"/>
      <c r="G37" s="1"/>
      <c r="H37" s="1"/>
      <c r="I37" s="1"/>
      <c r="J37" s="1"/>
      <c r="K37" s="1"/>
      <c r="L37" s="1"/>
      <c r="M37" s="1"/>
    </row>
    <row r="38" spans="6:13" x14ac:dyDescent="0.3">
      <c r="F38" s="1"/>
      <c r="G38" s="1"/>
      <c r="H38" s="1"/>
      <c r="I38" s="1"/>
      <c r="J38" s="1"/>
      <c r="K38" s="1"/>
      <c r="L38" s="1"/>
      <c r="M38" s="1"/>
    </row>
    <row r="39" spans="6:13" x14ac:dyDescent="0.3">
      <c r="F39" s="1"/>
      <c r="G39" s="1"/>
      <c r="H39" s="1"/>
      <c r="I39" s="1"/>
      <c r="J39" s="1"/>
      <c r="K39" s="1"/>
      <c r="L39" s="1"/>
      <c r="M39" s="1"/>
    </row>
    <row r="40" spans="6:13" x14ac:dyDescent="0.3">
      <c r="F40" s="1"/>
      <c r="G40" s="1"/>
      <c r="H40" s="1"/>
      <c r="I40" s="1"/>
      <c r="J40" s="1"/>
      <c r="K40" s="1"/>
      <c r="L40" s="1"/>
      <c r="M40" s="1"/>
    </row>
    <row r="41" spans="6:13" x14ac:dyDescent="0.3">
      <c r="F41" s="1"/>
      <c r="G41" s="1"/>
      <c r="H41" s="1"/>
      <c r="I41" s="1"/>
      <c r="J41" s="1"/>
      <c r="K41" s="1"/>
      <c r="L41" s="1"/>
      <c r="M41" s="1"/>
    </row>
    <row r="42" spans="6:13" x14ac:dyDescent="0.3">
      <c r="F42" s="1"/>
      <c r="G42" s="1"/>
      <c r="H42" s="1"/>
      <c r="I42" s="1"/>
      <c r="J42" s="1"/>
      <c r="K42" s="1"/>
      <c r="L42" s="1"/>
      <c r="M42" s="1"/>
    </row>
    <row r="43" spans="6:13" x14ac:dyDescent="0.3">
      <c r="F43" s="1"/>
      <c r="G43" s="1"/>
      <c r="H43" s="1"/>
      <c r="I43" s="1"/>
      <c r="J43" s="1"/>
      <c r="K43" s="1"/>
      <c r="L43" s="1"/>
      <c r="M43" s="1"/>
    </row>
    <row r="44" spans="6:13" x14ac:dyDescent="0.3">
      <c r="F44" s="1"/>
      <c r="G44" s="1"/>
      <c r="H44" s="1"/>
      <c r="I44" s="1"/>
      <c r="J44" s="1"/>
      <c r="K44" s="1"/>
      <c r="L44" s="1"/>
      <c r="M44" s="1"/>
    </row>
    <row r="45" spans="6:13" x14ac:dyDescent="0.3">
      <c r="F45" s="1"/>
      <c r="G45" s="1"/>
      <c r="H45" s="1"/>
      <c r="I45" s="1"/>
      <c r="J45" s="1"/>
      <c r="K45" s="1"/>
      <c r="L45" s="1"/>
      <c r="M45" s="1"/>
    </row>
    <row r="46" spans="6:13" x14ac:dyDescent="0.3">
      <c r="F46" s="1"/>
      <c r="G46" s="1"/>
      <c r="H46" s="1"/>
      <c r="I46" s="1"/>
      <c r="J46" s="1"/>
      <c r="K46" s="1"/>
      <c r="L46" s="1"/>
      <c r="M46" s="1"/>
    </row>
    <row r="47" spans="6:13" x14ac:dyDescent="0.3">
      <c r="F47" s="1"/>
      <c r="G47" s="1"/>
      <c r="H47" s="1"/>
      <c r="I47" s="1"/>
      <c r="J47" s="1"/>
      <c r="K47" s="1"/>
      <c r="L47" s="1"/>
      <c r="M47" s="1"/>
    </row>
    <row r="48" spans="6:13" x14ac:dyDescent="0.3">
      <c r="F48" s="1"/>
      <c r="G48" s="1"/>
      <c r="H48" s="1"/>
      <c r="I48" s="1"/>
      <c r="J48" s="1"/>
      <c r="K48" s="1"/>
      <c r="L48" s="1"/>
      <c r="M48" s="1"/>
    </row>
    <row r="49" spans="6:13" x14ac:dyDescent="0.3">
      <c r="F49" s="1"/>
      <c r="G49" s="1"/>
      <c r="H49" s="1"/>
      <c r="I49" s="1"/>
      <c r="J49" s="1"/>
      <c r="K49" s="1"/>
      <c r="L49" s="1"/>
      <c r="M49" s="1"/>
    </row>
    <row r="50" spans="6:13" x14ac:dyDescent="0.3">
      <c r="F50" s="1"/>
      <c r="G50" s="1"/>
      <c r="H50" s="1"/>
      <c r="I50" s="1"/>
      <c r="J50" s="1"/>
      <c r="K50" s="1"/>
      <c r="L50" s="1"/>
      <c r="M50" s="1"/>
    </row>
    <row r="51" spans="6:13" x14ac:dyDescent="0.3">
      <c r="F51" s="1"/>
      <c r="G51" s="1"/>
      <c r="H51" s="1"/>
      <c r="I51" s="1"/>
      <c r="J51" s="1"/>
      <c r="K51" s="1"/>
      <c r="L51" s="1"/>
      <c r="M51" s="1"/>
    </row>
    <row r="52" spans="6:13" x14ac:dyDescent="0.3">
      <c r="F52" s="1"/>
      <c r="G52" s="1"/>
      <c r="H52" s="1"/>
      <c r="I52" s="1"/>
      <c r="J52" s="1"/>
      <c r="K52" s="1"/>
      <c r="L52" s="1"/>
      <c r="M52" s="1"/>
    </row>
    <row r="53" spans="6:13" x14ac:dyDescent="0.3">
      <c r="F53" s="1"/>
      <c r="G53" s="1"/>
      <c r="H53" s="1"/>
      <c r="I53" s="1"/>
      <c r="J53" s="1"/>
      <c r="K53" s="1"/>
      <c r="L53" s="1"/>
      <c r="M53" s="1"/>
    </row>
    <row r="54" spans="6:13" x14ac:dyDescent="0.3">
      <c r="F54" s="1"/>
      <c r="G54" s="1"/>
      <c r="H54" s="1"/>
      <c r="I54" s="1"/>
      <c r="J54" s="1"/>
      <c r="K54" s="1"/>
      <c r="L54" s="1"/>
      <c r="M54" s="1"/>
    </row>
    <row r="55" spans="6:13" x14ac:dyDescent="0.3">
      <c r="F55" s="1"/>
      <c r="G55" s="1"/>
      <c r="H55" s="1"/>
      <c r="I55" s="1"/>
      <c r="J55" s="1"/>
      <c r="K55" s="1"/>
      <c r="L55" s="1"/>
      <c r="M55" s="1"/>
    </row>
    <row r="56" spans="6:13" x14ac:dyDescent="0.3">
      <c r="F56" s="1"/>
      <c r="G56" s="1"/>
      <c r="H56" s="1"/>
      <c r="I56" s="1"/>
      <c r="J56" s="1"/>
      <c r="K56" s="1"/>
      <c r="L56" s="1"/>
      <c r="M56" s="1"/>
    </row>
    <row r="57" spans="6:13" x14ac:dyDescent="0.3">
      <c r="F57" s="1"/>
      <c r="G57" s="1"/>
      <c r="H57" s="1"/>
      <c r="I57" s="1"/>
      <c r="J57" s="1"/>
      <c r="K57" s="1"/>
      <c r="L57" s="1"/>
      <c r="M57" s="1"/>
    </row>
    <row r="58" spans="6:13" x14ac:dyDescent="0.3">
      <c r="F58" s="1"/>
      <c r="G58" s="1"/>
      <c r="H58" s="1"/>
      <c r="I58" s="1"/>
      <c r="J58" s="1"/>
      <c r="K58" s="1"/>
      <c r="L58" s="1"/>
      <c r="M58" s="1"/>
    </row>
    <row r="59" spans="6:13" x14ac:dyDescent="0.3">
      <c r="F59" s="1"/>
      <c r="G59" s="1"/>
      <c r="H59" s="1"/>
      <c r="I59" s="1"/>
      <c r="J59" s="1"/>
      <c r="K59" s="1"/>
      <c r="L59" s="1"/>
      <c r="M59" s="1"/>
    </row>
    <row r="60" spans="6:13" x14ac:dyDescent="0.3">
      <c r="F60" s="1"/>
      <c r="G60" s="1"/>
      <c r="H60" s="1"/>
      <c r="I60" s="1"/>
      <c r="J60" s="1"/>
      <c r="K60" s="1"/>
      <c r="L60" s="1"/>
      <c r="M60" s="1"/>
    </row>
    <row r="61" spans="6:13" x14ac:dyDescent="0.3">
      <c r="F61" s="1"/>
      <c r="G61" s="1"/>
      <c r="H61" s="1"/>
      <c r="I61" s="1"/>
      <c r="J61" s="1"/>
      <c r="K61" s="1"/>
      <c r="L61" s="1"/>
      <c r="M61" s="1"/>
    </row>
    <row r="62" spans="6:13" x14ac:dyDescent="0.3">
      <c r="F62" s="1"/>
      <c r="G62" s="1"/>
      <c r="H62" s="1"/>
      <c r="I62" s="1"/>
      <c r="J62" s="1"/>
      <c r="K62" s="1"/>
      <c r="L62" s="1"/>
      <c r="M62" s="1"/>
    </row>
    <row r="63" spans="6:13" x14ac:dyDescent="0.3">
      <c r="F63" s="1"/>
      <c r="G63" s="1"/>
      <c r="H63" s="1"/>
      <c r="I63" s="1"/>
      <c r="J63" s="1"/>
      <c r="K63" s="1"/>
      <c r="L63" s="1"/>
      <c r="M63" s="1"/>
    </row>
    <row r="64" spans="6:13" x14ac:dyDescent="0.3">
      <c r="F64" s="1"/>
      <c r="G64" s="1"/>
      <c r="H64" s="1"/>
      <c r="I64" s="1"/>
      <c r="J64" s="1"/>
      <c r="K64" s="1"/>
      <c r="L64" s="1"/>
      <c r="M64" s="1"/>
    </row>
    <row r="65" spans="6:13" x14ac:dyDescent="0.3">
      <c r="F65" s="1"/>
      <c r="G65" s="1"/>
      <c r="H65" s="1"/>
      <c r="I65" s="1"/>
      <c r="J65" s="1"/>
      <c r="K65" s="1"/>
      <c r="L65" s="1"/>
      <c r="M65" s="1"/>
    </row>
    <row r="66" spans="6:13" x14ac:dyDescent="0.3">
      <c r="F66" s="1"/>
      <c r="G66" s="1"/>
      <c r="H66" s="1"/>
      <c r="I66" s="1"/>
      <c r="J66" s="1"/>
      <c r="K66" s="1"/>
      <c r="L66" s="1"/>
      <c r="M66" s="1"/>
    </row>
    <row r="67" spans="6:13" x14ac:dyDescent="0.3">
      <c r="F67" s="1"/>
      <c r="G67" s="1"/>
      <c r="H67" s="1"/>
      <c r="I67" s="1"/>
      <c r="J67" s="1"/>
      <c r="K67" s="1"/>
      <c r="L67" s="1"/>
      <c r="M67" s="1"/>
    </row>
    <row r="68" spans="6:13" x14ac:dyDescent="0.3">
      <c r="F68" s="1"/>
      <c r="G68" s="1"/>
      <c r="H68" s="1"/>
      <c r="I68" s="1"/>
      <c r="J68" s="1"/>
      <c r="K68" s="1"/>
      <c r="L68" s="1"/>
      <c r="M68" s="1"/>
    </row>
    <row r="69" spans="6:13" x14ac:dyDescent="0.3">
      <c r="F69" s="1"/>
      <c r="G69" s="1"/>
      <c r="H69" s="1"/>
      <c r="I69" s="1"/>
      <c r="J69" s="1"/>
      <c r="K69" s="1"/>
      <c r="L69" s="1"/>
      <c r="M69" s="1"/>
    </row>
    <row r="70" spans="6:13" x14ac:dyDescent="0.3">
      <c r="F70" s="1"/>
      <c r="G70" s="1"/>
      <c r="H70" s="1"/>
      <c r="I70" s="1"/>
      <c r="J70" s="1"/>
      <c r="K70" s="1"/>
      <c r="L70" s="1"/>
      <c r="M70" s="1"/>
    </row>
    <row r="71" spans="6:13" x14ac:dyDescent="0.3">
      <c r="F71" s="1"/>
      <c r="G71" s="1"/>
      <c r="H71" s="1"/>
      <c r="I71" s="1"/>
      <c r="J71" s="1"/>
      <c r="K71" s="1"/>
      <c r="L71" s="1"/>
      <c r="M71" s="1"/>
    </row>
    <row r="72" spans="6:13" x14ac:dyDescent="0.3">
      <c r="F72" s="1"/>
      <c r="G72" s="1"/>
      <c r="H72" s="1"/>
      <c r="I72" s="1"/>
      <c r="J72" s="1"/>
      <c r="K72" s="1"/>
      <c r="L72" s="1"/>
      <c r="M72" s="1"/>
    </row>
    <row r="73" spans="6:13" x14ac:dyDescent="0.3">
      <c r="F73" s="1"/>
      <c r="G73" s="1"/>
      <c r="H73" s="1"/>
      <c r="I73" s="1"/>
      <c r="J73" s="1"/>
      <c r="K73" s="1"/>
      <c r="L73" s="1"/>
      <c r="M73" s="1"/>
    </row>
    <row r="74" spans="6:13" x14ac:dyDescent="0.3">
      <c r="F74" s="1"/>
      <c r="G74" s="1"/>
      <c r="H74" s="1"/>
      <c r="I74" s="1"/>
      <c r="J74" s="1"/>
      <c r="K74" s="1"/>
      <c r="L74" s="1"/>
      <c r="M74" s="1"/>
    </row>
    <row r="75" spans="6:13" x14ac:dyDescent="0.3">
      <c r="F75" s="1"/>
      <c r="G75" s="1"/>
      <c r="H75" s="1"/>
      <c r="I75" s="1"/>
      <c r="J75" s="1"/>
      <c r="K75" s="1"/>
      <c r="L75" s="1"/>
      <c r="M75" s="1"/>
    </row>
    <row r="76" spans="6:13" x14ac:dyDescent="0.3">
      <c r="F76" s="1"/>
      <c r="G76" s="1"/>
      <c r="H76" s="1"/>
      <c r="I76" s="1"/>
      <c r="J76" s="1"/>
      <c r="K76" s="1"/>
      <c r="L76" s="1"/>
      <c r="M76" s="1"/>
    </row>
    <row r="77" spans="6:13" x14ac:dyDescent="0.3">
      <c r="F77" s="1"/>
      <c r="G77" s="1"/>
      <c r="H77" s="1"/>
      <c r="I77" s="1"/>
      <c r="J77" s="1"/>
      <c r="K77" s="1"/>
      <c r="L77" s="1"/>
      <c r="M77" s="1"/>
    </row>
    <row r="78" spans="6:13" x14ac:dyDescent="0.3">
      <c r="F78" s="1"/>
      <c r="G78" s="1"/>
      <c r="H78" s="1"/>
      <c r="I78" s="1"/>
      <c r="J78" s="1"/>
      <c r="K78" s="1"/>
      <c r="L78" s="1"/>
      <c r="M78" s="1"/>
    </row>
    <row r="79" spans="6:13" x14ac:dyDescent="0.3">
      <c r="F79" s="1"/>
      <c r="G79" s="1"/>
      <c r="H79" s="1"/>
      <c r="I79" s="1"/>
      <c r="J79" s="1"/>
      <c r="K79" s="1"/>
      <c r="L79" s="1"/>
      <c r="M79" s="1"/>
    </row>
    <row r="80" spans="6:13" x14ac:dyDescent="0.3">
      <c r="F80" s="1"/>
      <c r="G80" s="1"/>
      <c r="H80" s="1"/>
      <c r="I80" s="1"/>
      <c r="J80" s="1"/>
      <c r="K80" s="1"/>
      <c r="L80" s="1"/>
      <c r="M80" s="1"/>
    </row>
    <row r="81" spans="6:13" x14ac:dyDescent="0.3">
      <c r="F81" s="1"/>
      <c r="G81" s="1"/>
      <c r="H81" s="1"/>
      <c r="I81" s="1"/>
      <c r="J81" s="1"/>
      <c r="K81" s="1"/>
      <c r="L81" s="1"/>
      <c r="M81" s="1"/>
    </row>
    <row r="82" spans="6:13" x14ac:dyDescent="0.3">
      <c r="F82" s="1"/>
      <c r="G82" s="1"/>
      <c r="H82" s="1"/>
      <c r="I82" s="1"/>
      <c r="J82" s="1"/>
      <c r="K82" s="1"/>
      <c r="L82" s="1"/>
      <c r="M82" s="1"/>
    </row>
    <row r="83" spans="6:13" x14ac:dyDescent="0.3">
      <c r="F83" s="1"/>
      <c r="G83" s="1"/>
      <c r="H83" s="1"/>
      <c r="I83" s="1"/>
      <c r="J83" s="1"/>
      <c r="K83" s="1"/>
      <c r="L83" s="1"/>
      <c r="M83" s="1"/>
    </row>
    <row r="84" spans="6:13" x14ac:dyDescent="0.3">
      <c r="F84" s="1"/>
      <c r="G84" s="1"/>
      <c r="H84" s="1"/>
      <c r="I84" s="1"/>
      <c r="J84" s="1"/>
      <c r="K84" s="1"/>
      <c r="L84" s="1"/>
      <c r="M84" s="1"/>
    </row>
    <row r="85" spans="6:13" x14ac:dyDescent="0.3">
      <c r="F85" s="1"/>
      <c r="G85" s="1"/>
      <c r="H85" s="1"/>
      <c r="I85" s="1"/>
      <c r="J85" s="1"/>
      <c r="K85" s="1"/>
      <c r="L85" s="1"/>
      <c r="M85" s="1"/>
    </row>
    <row r="86" spans="6:13" x14ac:dyDescent="0.3">
      <c r="F86" s="1"/>
      <c r="G86" s="1"/>
      <c r="H86" s="1"/>
      <c r="I86" s="1"/>
      <c r="J86" s="1"/>
      <c r="K86" s="1"/>
      <c r="L86" s="1"/>
      <c r="M86" s="1"/>
    </row>
    <row r="87" spans="6:13" x14ac:dyDescent="0.3">
      <c r="F87" s="1"/>
      <c r="G87" s="1"/>
      <c r="H87" s="1"/>
      <c r="I87" s="1"/>
      <c r="J87" s="1"/>
      <c r="K87" s="1"/>
      <c r="L87" s="1"/>
      <c r="M87" s="1"/>
    </row>
    <row r="88" spans="6:13" x14ac:dyDescent="0.3">
      <c r="F88" s="1"/>
      <c r="G88" s="1"/>
      <c r="H88" s="1"/>
      <c r="I88" s="1"/>
      <c r="J88" s="1"/>
      <c r="K88" s="1"/>
      <c r="L88" s="1"/>
      <c r="M88" s="1"/>
    </row>
    <row r="89" spans="6:13" x14ac:dyDescent="0.3">
      <c r="F89" s="1"/>
      <c r="G89" s="1"/>
      <c r="H89" s="1"/>
      <c r="I89" s="1"/>
      <c r="J89" s="1"/>
      <c r="K89" s="1"/>
      <c r="L89" s="1"/>
      <c r="M89" s="1"/>
    </row>
    <row r="90" spans="6:13" x14ac:dyDescent="0.3">
      <c r="F90" s="1"/>
      <c r="G90" s="1"/>
      <c r="H90" s="1"/>
      <c r="I90" s="1"/>
      <c r="J90" s="1"/>
      <c r="K90" s="1"/>
      <c r="L90" s="1"/>
      <c r="M90" s="1"/>
    </row>
  </sheetData>
  <sortState ref="A4:O21">
    <sortCondition descending="1" ref="O4:O21"/>
  </sortState>
  <mergeCells count="1">
    <mergeCell ref="A1:P1"/>
  </mergeCells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6"/>
  <sheetViews>
    <sheetView tabSelected="1" zoomScale="85" workbookViewId="0">
      <selection activeCell="C5" sqref="C5"/>
    </sheetView>
  </sheetViews>
  <sheetFormatPr defaultColWidth="9.109375" defaultRowHeight="14.4" x14ac:dyDescent="0.3"/>
  <cols>
    <col min="1" max="1" width="39.33203125" style="1" customWidth="1"/>
    <col min="2" max="2" width="9.88671875" style="1" customWidth="1"/>
    <col min="3" max="3" width="7.33203125" style="1" customWidth="1"/>
    <col min="4" max="4" width="37.5546875" style="1" customWidth="1"/>
    <col min="5" max="5" width="37" style="1" customWidth="1"/>
    <col min="6" max="13" width="7.109375" style="2" bestFit="1" customWidth="1"/>
    <col min="14" max="14" width="9.109375" style="1"/>
    <col min="15" max="15" width="10.88671875" style="1" customWidth="1"/>
    <col min="16" max="16" width="14.44140625" style="1" customWidth="1"/>
    <col min="17" max="16384" width="9.109375" style="1"/>
  </cols>
  <sheetData>
    <row r="1" spans="1:17" ht="22.8" x14ac:dyDescent="0.3">
      <c r="A1" s="18" t="s">
        <v>493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3">
        <v>96</v>
      </c>
    </row>
    <row r="2" spans="1:17" ht="15.6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128</v>
      </c>
      <c r="M2" s="5" t="s">
        <v>129</v>
      </c>
      <c r="N2" s="4" t="s">
        <v>11</v>
      </c>
      <c r="O2" s="6" t="s">
        <v>12</v>
      </c>
      <c r="P2" s="4" t="s">
        <v>13</v>
      </c>
    </row>
    <row r="3" spans="1:17" ht="15.6" x14ac:dyDescent="0.3">
      <c r="A3" s="7" t="s">
        <v>417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/>
    </row>
    <row r="4" spans="1:17" ht="15" customHeight="1" x14ac:dyDescent="0.3">
      <c r="A4" s="10" t="s">
        <v>430</v>
      </c>
      <c r="B4" s="11" t="s">
        <v>427</v>
      </c>
      <c r="C4" s="11">
        <v>11</v>
      </c>
      <c r="D4" s="16" t="s">
        <v>18</v>
      </c>
      <c r="E4" s="10" t="s">
        <v>254</v>
      </c>
      <c r="F4" s="12">
        <v>10</v>
      </c>
      <c r="G4" s="12">
        <v>2</v>
      </c>
      <c r="H4" s="12">
        <v>8</v>
      </c>
      <c r="I4" s="12">
        <v>7</v>
      </c>
      <c r="J4" s="12">
        <v>3</v>
      </c>
      <c r="K4" s="12">
        <v>1</v>
      </c>
      <c r="L4" s="12">
        <v>0</v>
      </c>
      <c r="M4" s="12">
        <v>28</v>
      </c>
      <c r="N4" s="13">
        <f t="shared" ref="N4:N21" si="0">IF(SUM(F4:M4)&gt;$Q$1, "больше макс!", SUM(F4:M4))</f>
        <v>59</v>
      </c>
      <c r="O4" s="6">
        <f t="shared" ref="O4:O21" si="1">N4/$Q$1</f>
        <v>0.61458333333333337</v>
      </c>
      <c r="P4" s="17" t="s">
        <v>454</v>
      </c>
    </row>
    <row r="5" spans="1:17" ht="15" customHeight="1" x14ac:dyDescent="0.3">
      <c r="A5" s="10" t="s">
        <v>453</v>
      </c>
      <c r="B5" s="11" t="s">
        <v>448</v>
      </c>
      <c r="C5" s="11">
        <v>11</v>
      </c>
      <c r="D5" s="16" t="s">
        <v>18</v>
      </c>
      <c r="E5" s="10" t="s">
        <v>254</v>
      </c>
      <c r="F5" s="12">
        <v>10</v>
      </c>
      <c r="G5" s="12">
        <v>2</v>
      </c>
      <c r="H5" s="12">
        <v>8</v>
      </c>
      <c r="I5" s="12">
        <v>7</v>
      </c>
      <c r="J5" s="12">
        <v>3</v>
      </c>
      <c r="K5" s="12">
        <v>0</v>
      </c>
      <c r="L5" s="12">
        <v>0</v>
      </c>
      <c r="M5" s="12">
        <v>28</v>
      </c>
      <c r="N5" s="13">
        <f t="shared" si="0"/>
        <v>58</v>
      </c>
      <c r="O5" s="6">
        <f t="shared" si="1"/>
        <v>0.60416666666666663</v>
      </c>
      <c r="P5" s="17" t="s">
        <v>455</v>
      </c>
    </row>
    <row r="6" spans="1:17" ht="15" customHeight="1" x14ac:dyDescent="0.3">
      <c r="A6" s="10" t="s">
        <v>418</v>
      </c>
      <c r="B6" s="11" t="s">
        <v>419</v>
      </c>
      <c r="C6" s="11">
        <v>11</v>
      </c>
      <c r="D6" s="16" t="s">
        <v>18</v>
      </c>
      <c r="E6" s="10" t="s">
        <v>254</v>
      </c>
      <c r="F6" s="12">
        <v>14</v>
      </c>
      <c r="G6" s="12">
        <v>0</v>
      </c>
      <c r="H6" s="12">
        <v>8</v>
      </c>
      <c r="I6" s="12">
        <v>0</v>
      </c>
      <c r="J6" s="12">
        <v>4</v>
      </c>
      <c r="K6" s="12">
        <v>0</v>
      </c>
      <c r="L6" s="12">
        <v>0</v>
      </c>
      <c r="M6" s="12">
        <v>26</v>
      </c>
      <c r="N6" s="13">
        <f t="shared" si="0"/>
        <v>52</v>
      </c>
      <c r="O6" s="6">
        <f t="shared" si="1"/>
        <v>0.54166666666666663</v>
      </c>
      <c r="P6" s="17" t="s">
        <v>455</v>
      </c>
    </row>
    <row r="7" spans="1:17" ht="15" customHeight="1" x14ac:dyDescent="0.3">
      <c r="A7" s="10" t="s">
        <v>432</v>
      </c>
      <c r="B7" s="11" t="s">
        <v>429</v>
      </c>
      <c r="C7" s="11">
        <v>11</v>
      </c>
      <c r="D7" s="16" t="s">
        <v>18</v>
      </c>
      <c r="E7" s="10" t="s">
        <v>254</v>
      </c>
      <c r="F7" s="12">
        <v>12</v>
      </c>
      <c r="G7" s="12">
        <v>0</v>
      </c>
      <c r="H7" s="12">
        <v>7</v>
      </c>
      <c r="I7" s="12">
        <v>9</v>
      </c>
      <c r="J7" s="12">
        <v>0</v>
      </c>
      <c r="K7" s="12">
        <v>0</v>
      </c>
      <c r="L7" s="12">
        <v>0</v>
      </c>
      <c r="M7" s="12">
        <v>24</v>
      </c>
      <c r="N7" s="13">
        <f t="shared" si="0"/>
        <v>52</v>
      </c>
      <c r="O7" s="6">
        <f t="shared" si="1"/>
        <v>0.54166666666666663</v>
      </c>
      <c r="P7" s="17" t="s">
        <v>455</v>
      </c>
    </row>
    <row r="8" spans="1:17" ht="15" customHeight="1" x14ac:dyDescent="0.3">
      <c r="A8" s="10" t="s">
        <v>447</v>
      </c>
      <c r="B8" s="11" t="s">
        <v>440</v>
      </c>
      <c r="C8" s="11">
        <v>11</v>
      </c>
      <c r="D8" s="16" t="s">
        <v>18</v>
      </c>
      <c r="E8" s="10" t="s">
        <v>254</v>
      </c>
      <c r="F8" s="12">
        <v>15</v>
      </c>
      <c r="G8" s="12">
        <v>2</v>
      </c>
      <c r="H8" s="12">
        <v>8</v>
      </c>
      <c r="I8" s="12">
        <v>1</v>
      </c>
      <c r="J8" s="12">
        <v>0</v>
      </c>
      <c r="K8" s="12">
        <v>0</v>
      </c>
      <c r="L8" s="12">
        <v>0</v>
      </c>
      <c r="M8" s="12">
        <v>26</v>
      </c>
      <c r="N8" s="13">
        <f t="shared" si="0"/>
        <v>52</v>
      </c>
      <c r="O8" s="6">
        <f t="shared" si="1"/>
        <v>0.54166666666666663</v>
      </c>
      <c r="P8" s="17" t="s">
        <v>455</v>
      </c>
    </row>
    <row r="9" spans="1:17" ht="15" customHeight="1" x14ac:dyDescent="0.3">
      <c r="A9" s="10" t="s">
        <v>428</v>
      </c>
      <c r="B9" s="11" t="s">
        <v>426</v>
      </c>
      <c r="C9" s="11">
        <v>11</v>
      </c>
      <c r="D9" s="16" t="s">
        <v>18</v>
      </c>
      <c r="E9" s="10" t="s">
        <v>254</v>
      </c>
      <c r="F9" s="12">
        <v>13</v>
      </c>
      <c r="G9" s="12">
        <v>0</v>
      </c>
      <c r="H9" s="12">
        <v>7</v>
      </c>
      <c r="I9" s="12">
        <v>9</v>
      </c>
      <c r="J9" s="12">
        <v>0</v>
      </c>
      <c r="K9" s="12">
        <v>0</v>
      </c>
      <c r="L9" s="12">
        <v>0</v>
      </c>
      <c r="M9" s="12">
        <v>22</v>
      </c>
      <c r="N9" s="13">
        <f t="shared" si="0"/>
        <v>51</v>
      </c>
      <c r="O9" s="6">
        <f t="shared" si="1"/>
        <v>0.53125</v>
      </c>
      <c r="P9" s="17" t="s">
        <v>455</v>
      </c>
    </row>
    <row r="10" spans="1:17" ht="15" customHeight="1" x14ac:dyDescent="0.3">
      <c r="A10" s="10" t="s">
        <v>437</v>
      </c>
      <c r="B10" s="11" t="s">
        <v>433</v>
      </c>
      <c r="C10" s="11">
        <v>11</v>
      </c>
      <c r="D10" s="16" t="s">
        <v>18</v>
      </c>
      <c r="E10" s="10" t="s">
        <v>254</v>
      </c>
      <c r="F10" s="12">
        <v>11</v>
      </c>
      <c r="G10" s="12">
        <v>4</v>
      </c>
      <c r="H10" s="12">
        <v>8</v>
      </c>
      <c r="I10" s="12">
        <v>2</v>
      </c>
      <c r="J10" s="12">
        <v>0</v>
      </c>
      <c r="K10" s="12">
        <v>0</v>
      </c>
      <c r="L10" s="12">
        <v>0</v>
      </c>
      <c r="M10" s="12">
        <v>26</v>
      </c>
      <c r="N10" s="13">
        <f t="shared" si="0"/>
        <v>51</v>
      </c>
      <c r="O10" s="6">
        <f t="shared" si="1"/>
        <v>0.53125</v>
      </c>
      <c r="P10" s="17" t="s">
        <v>455</v>
      </c>
    </row>
    <row r="11" spans="1:17" ht="15" customHeight="1" x14ac:dyDescent="0.3">
      <c r="A11" s="10" t="s">
        <v>434</v>
      </c>
      <c r="B11" s="11" t="s">
        <v>431</v>
      </c>
      <c r="C11" s="11">
        <v>11</v>
      </c>
      <c r="D11" s="16" t="s">
        <v>18</v>
      </c>
      <c r="E11" s="10" t="s">
        <v>254</v>
      </c>
      <c r="F11" s="12">
        <v>14</v>
      </c>
      <c r="G11" s="12">
        <v>0</v>
      </c>
      <c r="H11" s="12">
        <v>8</v>
      </c>
      <c r="I11" s="12">
        <v>3</v>
      </c>
      <c r="J11" s="12">
        <v>0</v>
      </c>
      <c r="K11" s="12">
        <v>0</v>
      </c>
      <c r="L11" s="12">
        <v>0</v>
      </c>
      <c r="M11" s="12">
        <v>26</v>
      </c>
      <c r="N11" s="13">
        <f t="shared" si="0"/>
        <v>51</v>
      </c>
      <c r="O11" s="6">
        <f t="shared" si="1"/>
        <v>0.53125</v>
      </c>
      <c r="P11" s="17" t="s">
        <v>455</v>
      </c>
    </row>
    <row r="12" spans="1:17" ht="15" customHeight="1" x14ac:dyDescent="0.3">
      <c r="A12" s="10" t="s">
        <v>423</v>
      </c>
      <c r="B12" s="11" t="s">
        <v>422</v>
      </c>
      <c r="C12" s="11">
        <v>11</v>
      </c>
      <c r="D12" s="16" t="s">
        <v>18</v>
      </c>
      <c r="E12" s="10" t="s">
        <v>254</v>
      </c>
      <c r="F12" s="12">
        <v>14</v>
      </c>
      <c r="G12" s="12">
        <v>0</v>
      </c>
      <c r="H12" s="12">
        <v>7</v>
      </c>
      <c r="I12" s="12">
        <v>9</v>
      </c>
      <c r="J12" s="12">
        <v>0</v>
      </c>
      <c r="K12" s="12">
        <v>0</v>
      </c>
      <c r="L12" s="12">
        <v>0</v>
      </c>
      <c r="M12" s="12">
        <v>20</v>
      </c>
      <c r="N12" s="13">
        <f t="shared" si="0"/>
        <v>50</v>
      </c>
      <c r="O12" s="6">
        <f t="shared" si="1"/>
        <v>0.52083333333333337</v>
      </c>
      <c r="P12" s="17" t="s">
        <v>456</v>
      </c>
    </row>
    <row r="13" spans="1:17" ht="15" customHeight="1" x14ac:dyDescent="0.3">
      <c r="A13" s="10" t="s">
        <v>450</v>
      </c>
      <c r="B13" s="11" t="s">
        <v>444</v>
      </c>
      <c r="C13" s="11">
        <v>11</v>
      </c>
      <c r="D13" s="16" t="s">
        <v>18</v>
      </c>
      <c r="E13" s="10" t="s">
        <v>254</v>
      </c>
      <c r="F13" s="12">
        <v>11</v>
      </c>
      <c r="G13" s="12">
        <v>0</v>
      </c>
      <c r="H13" s="12">
        <v>7</v>
      </c>
      <c r="I13" s="12">
        <v>11</v>
      </c>
      <c r="J13" s="12">
        <v>0</v>
      </c>
      <c r="K13" s="12">
        <v>0</v>
      </c>
      <c r="L13" s="12">
        <v>0</v>
      </c>
      <c r="M13" s="12">
        <v>20</v>
      </c>
      <c r="N13" s="13">
        <f t="shared" si="0"/>
        <v>49</v>
      </c>
      <c r="O13" s="6">
        <f t="shared" si="1"/>
        <v>0.51041666666666663</v>
      </c>
      <c r="P13" s="17" t="s">
        <v>456</v>
      </c>
    </row>
    <row r="14" spans="1:17" ht="15" customHeight="1" x14ac:dyDescent="0.3">
      <c r="A14" s="10" t="s">
        <v>421</v>
      </c>
      <c r="B14" s="11" t="s">
        <v>420</v>
      </c>
      <c r="C14" s="11">
        <v>11</v>
      </c>
      <c r="D14" s="16" t="s">
        <v>18</v>
      </c>
      <c r="E14" s="10" t="s">
        <v>254</v>
      </c>
      <c r="F14" s="12">
        <v>14</v>
      </c>
      <c r="G14" s="12">
        <v>0</v>
      </c>
      <c r="H14" s="12">
        <v>8</v>
      </c>
      <c r="I14" s="12">
        <v>0</v>
      </c>
      <c r="J14" s="12">
        <v>0</v>
      </c>
      <c r="K14" s="12">
        <v>0</v>
      </c>
      <c r="L14" s="12">
        <v>0</v>
      </c>
      <c r="M14" s="12">
        <v>26</v>
      </c>
      <c r="N14" s="13">
        <f t="shared" si="0"/>
        <v>48</v>
      </c>
      <c r="O14" s="6">
        <f t="shared" si="1"/>
        <v>0.5</v>
      </c>
      <c r="P14" s="17" t="s">
        <v>456</v>
      </c>
    </row>
    <row r="15" spans="1:17" ht="15" customHeight="1" x14ac:dyDescent="0.3">
      <c r="A15" s="10" t="s">
        <v>425</v>
      </c>
      <c r="B15" s="11" t="s">
        <v>424</v>
      </c>
      <c r="C15" s="11">
        <v>11</v>
      </c>
      <c r="D15" s="16" t="s">
        <v>18</v>
      </c>
      <c r="E15" s="10" t="s">
        <v>254</v>
      </c>
      <c r="F15" s="12">
        <v>13</v>
      </c>
      <c r="G15" s="12">
        <v>0</v>
      </c>
      <c r="H15" s="12">
        <v>8</v>
      </c>
      <c r="I15" s="12">
        <v>1</v>
      </c>
      <c r="J15" s="12">
        <v>0</v>
      </c>
      <c r="K15" s="12">
        <v>0</v>
      </c>
      <c r="L15" s="12">
        <v>0</v>
      </c>
      <c r="M15" s="12">
        <v>26</v>
      </c>
      <c r="N15" s="13">
        <f t="shared" si="0"/>
        <v>48</v>
      </c>
      <c r="O15" s="6">
        <f t="shared" si="1"/>
        <v>0.5</v>
      </c>
      <c r="P15" s="17" t="s">
        <v>456</v>
      </c>
    </row>
    <row r="16" spans="1:17" ht="15" customHeight="1" x14ac:dyDescent="0.3">
      <c r="A16" s="10" t="s">
        <v>439</v>
      </c>
      <c r="B16" s="11" t="s">
        <v>435</v>
      </c>
      <c r="C16" s="11">
        <v>11</v>
      </c>
      <c r="D16" s="16" t="s">
        <v>18</v>
      </c>
      <c r="E16" s="10" t="s">
        <v>254</v>
      </c>
      <c r="F16" s="12">
        <v>14</v>
      </c>
      <c r="G16" s="12">
        <v>0</v>
      </c>
      <c r="H16" s="12">
        <v>8</v>
      </c>
      <c r="I16" s="12">
        <v>0</v>
      </c>
      <c r="J16" s="12">
        <v>0</v>
      </c>
      <c r="K16" s="12">
        <v>0</v>
      </c>
      <c r="L16" s="12">
        <v>0</v>
      </c>
      <c r="M16" s="12">
        <v>26</v>
      </c>
      <c r="N16" s="13">
        <f t="shared" si="0"/>
        <v>48</v>
      </c>
      <c r="O16" s="6">
        <f t="shared" si="1"/>
        <v>0.5</v>
      </c>
      <c r="P16" s="17" t="s">
        <v>456</v>
      </c>
    </row>
    <row r="17" spans="1:16" ht="15" customHeight="1" x14ac:dyDescent="0.3">
      <c r="A17" s="10" t="s">
        <v>441</v>
      </c>
      <c r="B17" s="11" t="s">
        <v>436</v>
      </c>
      <c r="C17" s="11">
        <v>11</v>
      </c>
      <c r="D17" s="16" t="s">
        <v>18</v>
      </c>
      <c r="E17" s="10" t="s">
        <v>254</v>
      </c>
      <c r="F17" s="12">
        <v>13</v>
      </c>
      <c r="G17" s="12">
        <v>0</v>
      </c>
      <c r="H17" s="12">
        <v>8</v>
      </c>
      <c r="I17" s="12">
        <v>3</v>
      </c>
      <c r="J17" s="12">
        <v>0</v>
      </c>
      <c r="K17" s="12">
        <v>10</v>
      </c>
      <c r="L17" s="12">
        <v>8</v>
      </c>
      <c r="M17" s="12">
        <v>4</v>
      </c>
      <c r="N17" s="13">
        <f t="shared" si="0"/>
        <v>46</v>
      </c>
      <c r="O17" s="6">
        <f t="shared" si="1"/>
        <v>0.47916666666666669</v>
      </c>
      <c r="P17" s="17" t="s">
        <v>456</v>
      </c>
    </row>
    <row r="18" spans="1:16" ht="15" customHeight="1" x14ac:dyDescent="0.3">
      <c r="A18" s="10" t="s">
        <v>443</v>
      </c>
      <c r="B18" s="11" t="s">
        <v>438</v>
      </c>
      <c r="C18" s="11">
        <v>11</v>
      </c>
      <c r="D18" s="16" t="s">
        <v>18</v>
      </c>
      <c r="E18" s="10" t="s">
        <v>254</v>
      </c>
      <c r="F18" s="12">
        <v>12</v>
      </c>
      <c r="G18" s="12">
        <v>0</v>
      </c>
      <c r="H18" s="12">
        <v>8</v>
      </c>
      <c r="I18" s="12">
        <v>0</v>
      </c>
      <c r="J18" s="12">
        <v>0</v>
      </c>
      <c r="K18" s="12">
        <v>0</v>
      </c>
      <c r="L18" s="12">
        <v>0</v>
      </c>
      <c r="M18" s="12">
        <v>26</v>
      </c>
      <c r="N18" s="13">
        <f t="shared" si="0"/>
        <v>46</v>
      </c>
      <c r="O18" s="6">
        <f t="shared" si="1"/>
        <v>0.47916666666666669</v>
      </c>
      <c r="P18" s="17" t="s">
        <v>456</v>
      </c>
    </row>
    <row r="19" spans="1:16" ht="15" customHeight="1" x14ac:dyDescent="0.3">
      <c r="A19" s="10" t="s">
        <v>449</v>
      </c>
      <c r="B19" s="11" t="s">
        <v>442</v>
      </c>
      <c r="C19" s="11">
        <v>11</v>
      </c>
      <c r="D19" s="16" t="s">
        <v>18</v>
      </c>
      <c r="E19" s="10" t="s">
        <v>254</v>
      </c>
      <c r="F19" s="12">
        <v>15</v>
      </c>
      <c r="G19" s="12">
        <v>4</v>
      </c>
      <c r="H19" s="12">
        <v>0</v>
      </c>
      <c r="I19" s="12">
        <v>3</v>
      </c>
      <c r="J19" s="12">
        <v>0</v>
      </c>
      <c r="K19" s="12">
        <v>0</v>
      </c>
      <c r="L19" s="12">
        <v>0</v>
      </c>
      <c r="M19" s="12">
        <v>24</v>
      </c>
      <c r="N19" s="13">
        <f t="shared" si="0"/>
        <v>46</v>
      </c>
      <c r="O19" s="6">
        <f t="shared" si="1"/>
        <v>0.47916666666666669</v>
      </c>
      <c r="P19" s="17" t="s">
        <v>456</v>
      </c>
    </row>
    <row r="20" spans="1:16" ht="15" customHeight="1" x14ac:dyDescent="0.3">
      <c r="A20" s="10" t="s">
        <v>451</v>
      </c>
      <c r="B20" s="11" t="s">
        <v>445</v>
      </c>
      <c r="C20" s="11">
        <v>11</v>
      </c>
      <c r="D20" s="16" t="s">
        <v>18</v>
      </c>
      <c r="E20" s="10" t="s">
        <v>254</v>
      </c>
      <c r="F20" s="12">
        <v>13</v>
      </c>
      <c r="G20" s="12">
        <v>0</v>
      </c>
      <c r="H20" s="12">
        <v>4</v>
      </c>
      <c r="I20" s="12">
        <v>0</v>
      </c>
      <c r="J20" s="12">
        <v>0</v>
      </c>
      <c r="K20" s="12">
        <v>0</v>
      </c>
      <c r="L20" s="12">
        <v>0</v>
      </c>
      <c r="M20" s="12">
        <v>26</v>
      </c>
      <c r="N20" s="13">
        <f t="shared" si="0"/>
        <v>43</v>
      </c>
      <c r="O20" s="6">
        <f t="shared" si="1"/>
        <v>0.44791666666666669</v>
      </c>
      <c r="P20" s="17" t="s">
        <v>456</v>
      </c>
    </row>
    <row r="21" spans="1:16" ht="15" customHeight="1" x14ac:dyDescent="0.3">
      <c r="A21" s="10" t="s">
        <v>452</v>
      </c>
      <c r="B21" s="11" t="s">
        <v>446</v>
      </c>
      <c r="C21" s="11">
        <v>11</v>
      </c>
      <c r="D21" s="16" t="s">
        <v>18</v>
      </c>
      <c r="E21" s="10" t="s">
        <v>254</v>
      </c>
      <c r="F21" s="12">
        <v>12</v>
      </c>
      <c r="G21" s="12">
        <v>2</v>
      </c>
      <c r="H21" s="12">
        <v>8</v>
      </c>
      <c r="I21" s="12">
        <v>3</v>
      </c>
      <c r="J21" s="12">
        <v>0</v>
      </c>
      <c r="K21" s="12">
        <v>0</v>
      </c>
      <c r="L21" s="12">
        <v>0</v>
      </c>
      <c r="M21" s="12">
        <v>8</v>
      </c>
      <c r="N21" s="13">
        <f t="shared" si="0"/>
        <v>33</v>
      </c>
      <c r="O21" s="6">
        <f t="shared" si="1"/>
        <v>0.34375</v>
      </c>
      <c r="P21" s="17" t="s">
        <v>456</v>
      </c>
    </row>
    <row r="22" spans="1:16" ht="15" customHeight="1" x14ac:dyDescent="0.3">
      <c r="F22" s="1"/>
      <c r="G22" s="1"/>
      <c r="H22" s="1"/>
      <c r="I22" s="1"/>
      <c r="J22" s="1"/>
      <c r="K22" s="1"/>
      <c r="L22" s="1"/>
      <c r="M22" s="1"/>
    </row>
    <row r="23" spans="1:16" ht="15" customHeight="1" x14ac:dyDescent="0.3">
      <c r="F23" s="1"/>
      <c r="G23" s="1"/>
      <c r="H23" s="1"/>
      <c r="I23" s="1"/>
      <c r="J23" s="1"/>
      <c r="K23" s="1"/>
      <c r="L23" s="1"/>
      <c r="M23" s="1"/>
    </row>
    <row r="24" spans="1:16" ht="15" customHeight="1" x14ac:dyDescent="0.3">
      <c r="F24" s="1"/>
      <c r="G24" s="1"/>
      <c r="H24" s="1"/>
      <c r="I24" s="1"/>
      <c r="J24" s="1"/>
      <c r="K24" s="1"/>
      <c r="L24" s="1"/>
      <c r="M24" s="1"/>
    </row>
    <row r="25" spans="1:16" ht="15" customHeight="1" x14ac:dyDescent="0.3">
      <c r="F25" s="1"/>
      <c r="G25" s="1"/>
      <c r="H25" s="1"/>
      <c r="I25" s="1"/>
      <c r="J25" s="1"/>
      <c r="K25" s="1"/>
      <c r="L25" s="1"/>
      <c r="M25" s="1"/>
    </row>
    <row r="26" spans="1:16" ht="15" customHeight="1" x14ac:dyDescent="0.3">
      <c r="F26" s="1"/>
      <c r="G26" s="1"/>
      <c r="H26" s="1"/>
      <c r="I26" s="1"/>
      <c r="J26" s="1"/>
      <c r="K26" s="1"/>
      <c r="L26" s="1"/>
      <c r="M26" s="1"/>
    </row>
    <row r="27" spans="1:16" ht="15" customHeight="1" x14ac:dyDescent="0.3">
      <c r="F27" s="1"/>
      <c r="G27" s="1"/>
      <c r="H27" s="1"/>
      <c r="I27" s="1"/>
      <c r="J27" s="1"/>
      <c r="K27" s="1"/>
      <c r="L27" s="1"/>
      <c r="M27" s="1"/>
    </row>
    <row r="28" spans="1:16" ht="15" customHeight="1" x14ac:dyDescent="0.3">
      <c r="F28" s="1"/>
      <c r="G28" s="1"/>
      <c r="H28" s="1"/>
      <c r="I28" s="1"/>
      <c r="J28" s="1"/>
      <c r="K28" s="1"/>
      <c r="L28" s="1"/>
      <c r="M28" s="1"/>
    </row>
    <row r="29" spans="1:16" x14ac:dyDescent="0.3">
      <c r="F29" s="1"/>
      <c r="G29" s="1"/>
      <c r="H29" s="1"/>
      <c r="I29" s="1"/>
      <c r="J29" s="1"/>
      <c r="K29" s="1"/>
      <c r="L29" s="1"/>
      <c r="M29" s="1"/>
    </row>
    <row r="30" spans="1:16" x14ac:dyDescent="0.3">
      <c r="F30" s="1"/>
      <c r="G30" s="1"/>
      <c r="H30" s="1"/>
      <c r="I30" s="1"/>
      <c r="J30" s="1"/>
      <c r="K30" s="1"/>
      <c r="L30" s="1"/>
      <c r="M30" s="1"/>
    </row>
    <row r="31" spans="1:16" x14ac:dyDescent="0.3">
      <c r="F31" s="1"/>
      <c r="G31" s="1"/>
      <c r="H31" s="1"/>
      <c r="I31" s="1"/>
      <c r="J31" s="1"/>
      <c r="K31" s="1"/>
      <c r="L31" s="1"/>
      <c r="M31" s="1"/>
    </row>
    <row r="32" spans="1:16" x14ac:dyDescent="0.3">
      <c r="F32" s="1"/>
      <c r="G32" s="1"/>
      <c r="H32" s="1"/>
      <c r="I32" s="1"/>
      <c r="J32" s="1"/>
      <c r="K32" s="1"/>
      <c r="L32" s="1"/>
      <c r="M32" s="1"/>
    </row>
    <row r="33" spans="6:13" x14ac:dyDescent="0.3">
      <c r="F33" s="1"/>
      <c r="G33" s="1"/>
      <c r="H33" s="1"/>
      <c r="I33" s="1"/>
      <c r="J33" s="1"/>
      <c r="K33" s="1"/>
      <c r="L33" s="1"/>
      <c r="M33" s="1"/>
    </row>
    <row r="34" spans="6:13" x14ac:dyDescent="0.3">
      <c r="F34" s="1"/>
      <c r="G34" s="1"/>
      <c r="H34" s="1"/>
      <c r="I34" s="1"/>
      <c r="J34" s="1"/>
      <c r="K34" s="1"/>
      <c r="L34" s="1"/>
      <c r="M34" s="1"/>
    </row>
    <row r="35" spans="6:13" x14ac:dyDescent="0.3">
      <c r="F35" s="1"/>
      <c r="G35" s="1"/>
      <c r="H35" s="1"/>
      <c r="I35" s="1"/>
      <c r="J35" s="1"/>
      <c r="K35" s="1"/>
      <c r="L35" s="1"/>
      <c r="M35" s="1"/>
    </row>
    <row r="36" spans="6:13" x14ac:dyDescent="0.3">
      <c r="F36" s="1"/>
      <c r="G36" s="1"/>
      <c r="H36" s="1"/>
      <c r="I36" s="1"/>
      <c r="J36" s="1"/>
      <c r="K36" s="1"/>
      <c r="L36" s="1"/>
      <c r="M36" s="1"/>
    </row>
    <row r="37" spans="6:13" x14ac:dyDescent="0.3">
      <c r="F37" s="1"/>
      <c r="G37" s="1"/>
      <c r="H37" s="1"/>
      <c r="I37" s="1"/>
      <c r="J37" s="1"/>
      <c r="K37" s="1"/>
      <c r="L37" s="1"/>
      <c r="M37" s="1"/>
    </row>
    <row r="38" spans="6:13" x14ac:dyDescent="0.3">
      <c r="F38" s="1"/>
      <c r="G38" s="1"/>
      <c r="H38" s="1"/>
      <c r="I38" s="1"/>
      <c r="J38" s="1"/>
      <c r="K38" s="1"/>
      <c r="L38" s="1"/>
      <c r="M38" s="1"/>
    </row>
    <row r="39" spans="6:13" x14ac:dyDescent="0.3">
      <c r="F39" s="1"/>
      <c r="G39" s="1"/>
      <c r="H39" s="1"/>
      <c r="I39" s="1"/>
      <c r="J39" s="1"/>
      <c r="K39" s="1"/>
      <c r="L39" s="1"/>
      <c r="M39" s="1"/>
    </row>
    <row r="40" spans="6:13" x14ac:dyDescent="0.3">
      <c r="F40" s="1"/>
      <c r="G40" s="1"/>
      <c r="H40" s="1"/>
      <c r="I40" s="1"/>
      <c r="J40" s="1"/>
      <c r="K40" s="1"/>
      <c r="L40" s="1"/>
      <c r="M40" s="1"/>
    </row>
    <row r="41" spans="6:13" x14ac:dyDescent="0.3">
      <c r="F41" s="1"/>
      <c r="G41" s="1"/>
      <c r="H41" s="1"/>
      <c r="I41" s="1"/>
      <c r="J41" s="1"/>
      <c r="K41" s="1"/>
      <c r="L41" s="1"/>
      <c r="M41" s="1"/>
    </row>
    <row r="42" spans="6:13" x14ac:dyDescent="0.3">
      <c r="F42" s="1"/>
      <c r="G42" s="1"/>
      <c r="H42" s="1"/>
      <c r="I42" s="1"/>
      <c r="J42" s="1"/>
      <c r="K42" s="1"/>
      <c r="L42" s="1"/>
      <c r="M42" s="1"/>
    </row>
    <row r="43" spans="6:13" x14ac:dyDescent="0.3">
      <c r="F43" s="1"/>
      <c r="G43" s="1"/>
      <c r="H43" s="1"/>
      <c r="I43" s="1"/>
      <c r="J43" s="1"/>
      <c r="K43" s="1"/>
      <c r="L43" s="1"/>
      <c r="M43" s="1"/>
    </row>
    <row r="44" spans="6:13" x14ac:dyDescent="0.3">
      <c r="F44" s="1"/>
      <c r="G44" s="1"/>
      <c r="H44" s="1"/>
      <c r="I44" s="1"/>
      <c r="J44" s="1"/>
      <c r="K44" s="1"/>
      <c r="L44" s="1"/>
      <c r="M44" s="1"/>
    </row>
    <row r="45" spans="6:13" x14ac:dyDescent="0.3">
      <c r="F45" s="1"/>
      <c r="G45" s="1"/>
      <c r="H45" s="1"/>
      <c r="I45" s="1"/>
      <c r="J45" s="1"/>
      <c r="K45" s="1"/>
      <c r="L45" s="1"/>
      <c r="M45" s="1"/>
    </row>
    <row r="46" spans="6:13" x14ac:dyDescent="0.3">
      <c r="F46" s="1"/>
      <c r="G46" s="1"/>
      <c r="H46" s="1"/>
      <c r="I46" s="1"/>
      <c r="J46" s="1"/>
      <c r="K46" s="1"/>
      <c r="L46" s="1"/>
      <c r="M46" s="1"/>
    </row>
    <row r="47" spans="6:13" x14ac:dyDescent="0.3">
      <c r="F47" s="1"/>
      <c r="G47" s="1"/>
      <c r="H47" s="1"/>
      <c r="I47" s="1"/>
      <c r="J47" s="1"/>
      <c r="K47" s="1"/>
      <c r="L47" s="1"/>
      <c r="M47" s="1"/>
    </row>
    <row r="48" spans="6:13" x14ac:dyDescent="0.3">
      <c r="F48" s="1"/>
      <c r="G48" s="1"/>
      <c r="H48" s="1"/>
      <c r="I48" s="1"/>
      <c r="J48" s="1"/>
      <c r="K48" s="1"/>
      <c r="L48" s="1"/>
      <c r="M48" s="1"/>
    </row>
    <row r="49" spans="6:13" x14ac:dyDescent="0.3">
      <c r="F49" s="1"/>
      <c r="G49" s="1"/>
      <c r="H49" s="1"/>
      <c r="I49" s="1"/>
      <c r="J49" s="1"/>
      <c r="K49" s="1"/>
      <c r="L49" s="1"/>
      <c r="M49" s="1"/>
    </row>
    <row r="50" spans="6:13" x14ac:dyDescent="0.3">
      <c r="F50" s="1"/>
      <c r="G50" s="1"/>
      <c r="H50" s="1"/>
      <c r="I50" s="1"/>
      <c r="J50" s="1"/>
      <c r="K50" s="1"/>
      <c r="L50" s="1"/>
      <c r="M50" s="1"/>
    </row>
    <row r="51" spans="6:13" x14ac:dyDescent="0.3">
      <c r="F51" s="1"/>
      <c r="G51" s="1"/>
      <c r="H51" s="1"/>
      <c r="I51" s="1"/>
      <c r="J51" s="1"/>
      <c r="K51" s="1"/>
      <c r="L51" s="1"/>
      <c r="M51" s="1"/>
    </row>
    <row r="52" spans="6:13" x14ac:dyDescent="0.3">
      <c r="F52" s="1"/>
      <c r="G52" s="1"/>
      <c r="H52" s="1"/>
      <c r="I52" s="1"/>
      <c r="J52" s="1"/>
      <c r="K52" s="1"/>
      <c r="L52" s="1"/>
      <c r="M52" s="1"/>
    </row>
    <row r="53" spans="6:13" x14ac:dyDescent="0.3">
      <c r="F53" s="1"/>
      <c r="G53" s="1"/>
      <c r="H53" s="1"/>
      <c r="I53" s="1"/>
      <c r="J53" s="1"/>
      <c r="K53" s="1"/>
      <c r="L53" s="1"/>
      <c r="M53" s="1"/>
    </row>
    <row r="54" spans="6:13" x14ac:dyDescent="0.3">
      <c r="F54" s="1"/>
      <c r="G54" s="1"/>
      <c r="H54" s="1"/>
      <c r="I54" s="1"/>
      <c r="J54" s="1"/>
      <c r="K54" s="1"/>
      <c r="L54" s="1"/>
      <c r="M54" s="1"/>
    </row>
    <row r="55" spans="6:13" x14ac:dyDescent="0.3">
      <c r="F55" s="1"/>
      <c r="G55" s="1"/>
      <c r="H55" s="1"/>
      <c r="I55" s="1"/>
      <c r="J55" s="1"/>
      <c r="K55" s="1"/>
      <c r="L55" s="1"/>
      <c r="M55" s="1"/>
    </row>
    <row r="56" spans="6:13" x14ac:dyDescent="0.3">
      <c r="F56" s="1"/>
      <c r="G56" s="1"/>
      <c r="H56" s="1"/>
      <c r="I56" s="1"/>
      <c r="J56" s="1"/>
      <c r="K56" s="1"/>
      <c r="L56" s="1"/>
      <c r="M56" s="1"/>
    </row>
    <row r="57" spans="6:13" x14ac:dyDescent="0.3">
      <c r="F57" s="1"/>
      <c r="G57" s="1"/>
      <c r="H57" s="1"/>
      <c r="I57" s="1"/>
      <c r="J57" s="1"/>
      <c r="K57" s="1"/>
      <c r="L57" s="1"/>
      <c r="M57" s="1"/>
    </row>
    <row r="58" spans="6:13" x14ac:dyDescent="0.3">
      <c r="F58" s="1"/>
      <c r="G58" s="1"/>
      <c r="H58" s="1"/>
      <c r="I58" s="1"/>
      <c r="J58" s="1"/>
      <c r="K58" s="1"/>
      <c r="L58" s="1"/>
      <c r="M58" s="1"/>
    </row>
    <row r="59" spans="6:13" x14ac:dyDescent="0.3">
      <c r="F59" s="1"/>
      <c r="G59" s="1"/>
      <c r="H59" s="1"/>
      <c r="I59" s="1"/>
      <c r="J59" s="1"/>
      <c r="K59" s="1"/>
      <c r="L59" s="1"/>
      <c r="M59" s="1"/>
    </row>
    <row r="60" spans="6:13" x14ac:dyDescent="0.3">
      <c r="F60" s="1"/>
      <c r="G60" s="1"/>
      <c r="H60" s="1"/>
      <c r="I60" s="1"/>
      <c r="J60" s="1"/>
      <c r="K60" s="1"/>
      <c r="L60" s="1"/>
      <c r="M60" s="1"/>
    </row>
    <row r="61" spans="6:13" x14ac:dyDescent="0.3">
      <c r="F61" s="1"/>
      <c r="G61" s="1"/>
      <c r="H61" s="1"/>
      <c r="I61" s="1"/>
      <c r="J61" s="1"/>
      <c r="K61" s="1"/>
      <c r="L61" s="1"/>
      <c r="M61" s="1"/>
    </row>
    <row r="62" spans="6:13" x14ac:dyDescent="0.3">
      <c r="F62" s="1"/>
      <c r="G62" s="1"/>
      <c r="H62" s="1"/>
      <c r="I62" s="1"/>
      <c r="J62" s="1"/>
      <c r="K62" s="1"/>
      <c r="L62" s="1"/>
      <c r="M62" s="1"/>
    </row>
    <row r="63" spans="6:13" x14ac:dyDescent="0.3">
      <c r="F63" s="1"/>
      <c r="G63" s="1"/>
      <c r="H63" s="1"/>
      <c r="I63" s="1"/>
      <c r="J63" s="1"/>
      <c r="K63" s="1"/>
      <c r="L63" s="1"/>
      <c r="M63" s="1"/>
    </row>
    <row r="64" spans="6:13" x14ac:dyDescent="0.3">
      <c r="F64" s="1"/>
      <c r="G64" s="1"/>
      <c r="H64" s="1"/>
      <c r="I64" s="1"/>
      <c r="J64" s="1"/>
      <c r="K64" s="1"/>
      <c r="L64" s="1"/>
      <c r="M64" s="1"/>
    </row>
    <row r="65" spans="6:13" x14ac:dyDescent="0.3">
      <c r="F65" s="1"/>
      <c r="G65" s="1"/>
      <c r="H65" s="1"/>
      <c r="I65" s="1"/>
      <c r="J65" s="1"/>
      <c r="K65" s="1"/>
      <c r="L65" s="1"/>
      <c r="M65" s="1"/>
    </row>
    <row r="66" spans="6:13" x14ac:dyDescent="0.3">
      <c r="F66" s="1"/>
      <c r="G66" s="1"/>
      <c r="H66" s="1"/>
      <c r="I66" s="1"/>
      <c r="J66" s="1"/>
      <c r="K66" s="1"/>
      <c r="L66" s="1"/>
      <c r="M66" s="1"/>
    </row>
    <row r="67" spans="6:13" x14ac:dyDescent="0.3">
      <c r="F67" s="1"/>
      <c r="G67" s="1"/>
      <c r="H67" s="1"/>
      <c r="I67" s="1"/>
      <c r="J67" s="1"/>
      <c r="K67" s="1"/>
      <c r="L67" s="1"/>
      <c r="M67" s="1"/>
    </row>
    <row r="68" spans="6:13" x14ac:dyDescent="0.3">
      <c r="F68" s="1"/>
      <c r="G68" s="1"/>
      <c r="H68" s="1"/>
      <c r="I68" s="1"/>
      <c r="J68" s="1"/>
      <c r="K68" s="1"/>
      <c r="L68" s="1"/>
      <c r="M68" s="1"/>
    </row>
    <row r="69" spans="6:13" x14ac:dyDescent="0.3">
      <c r="F69" s="1"/>
      <c r="G69" s="1"/>
      <c r="H69" s="1"/>
      <c r="I69" s="1"/>
      <c r="J69" s="1"/>
      <c r="K69" s="1"/>
      <c r="L69" s="1"/>
      <c r="M69" s="1"/>
    </row>
    <row r="70" spans="6:13" x14ac:dyDescent="0.3">
      <c r="F70" s="1"/>
      <c r="G70" s="1"/>
      <c r="H70" s="1"/>
      <c r="I70" s="1"/>
      <c r="J70" s="1"/>
      <c r="K70" s="1"/>
      <c r="L70" s="1"/>
      <c r="M70" s="1"/>
    </row>
    <row r="71" spans="6:13" x14ac:dyDescent="0.3">
      <c r="F71" s="1"/>
      <c r="G71" s="1"/>
      <c r="H71" s="1"/>
      <c r="I71" s="1"/>
      <c r="J71" s="1"/>
      <c r="K71" s="1"/>
      <c r="L71" s="1"/>
      <c r="M71" s="1"/>
    </row>
    <row r="72" spans="6:13" x14ac:dyDescent="0.3">
      <c r="F72" s="1"/>
      <c r="G72" s="1"/>
      <c r="H72" s="1"/>
      <c r="I72" s="1"/>
      <c r="J72" s="1"/>
      <c r="K72" s="1"/>
      <c r="L72" s="1"/>
      <c r="M72" s="1"/>
    </row>
    <row r="73" spans="6:13" x14ac:dyDescent="0.3">
      <c r="F73" s="1"/>
      <c r="G73" s="1"/>
      <c r="H73" s="1"/>
      <c r="I73" s="1"/>
      <c r="J73" s="1"/>
      <c r="K73" s="1"/>
      <c r="L73" s="1"/>
      <c r="M73" s="1"/>
    </row>
    <row r="74" spans="6:13" x14ac:dyDescent="0.3">
      <c r="F74" s="1"/>
      <c r="G74" s="1"/>
      <c r="H74" s="1"/>
      <c r="I74" s="1"/>
      <c r="J74" s="1"/>
      <c r="K74" s="1"/>
      <c r="L74" s="1"/>
      <c r="M74" s="1"/>
    </row>
    <row r="75" spans="6:13" x14ac:dyDescent="0.3">
      <c r="F75" s="1"/>
      <c r="G75" s="1"/>
      <c r="H75" s="1"/>
      <c r="I75" s="1"/>
      <c r="J75" s="1"/>
      <c r="K75" s="1"/>
      <c r="L75" s="1"/>
      <c r="M75" s="1"/>
    </row>
    <row r="76" spans="6:13" x14ac:dyDescent="0.3">
      <c r="F76" s="1"/>
      <c r="G76" s="1"/>
      <c r="H76" s="1"/>
      <c r="I76" s="1"/>
      <c r="J76" s="1"/>
      <c r="K76" s="1"/>
      <c r="L76" s="1"/>
      <c r="M76" s="1"/>
    </row>
    <row r="77" spans="6:13" x14ac:dyDescent="0.3">
      <c r="F77" s="1"/>
      <c r="G77" s="1"/>
      <c r="H77" s="1"/>
      <c r="I77" s="1"/>
      <c r="J77" s="1"/>
      <c r="K77" s="1"/>
      <c r="L77" s="1"/>
      <c r="M77" s="1"/>
    </row>
    <row r="78" spans="6:13" x14ac:dyDescent="0.3">
      <c r="F78" s="1"/>
      <c r="G78" s="1"/>
      <c r="H78" s="1"/>
      <c r="I78" s="1"/>
      <c r="J78" s="1"/>
      <c r="K78" s="1"/>
      <c r="L78" s="1"/>
      <c r="M78" s="1"/>
    </row>
    <row r="79" spans="6:13" x14ac:dyDescent="0.3">
      <c r="F79" s="1"/>
      <c r="G79" s="1"/>
      <c r="H79" s="1"/>
      <c r="I79" s="1"/>
      <c r="J79" s="1"/>
      <c r="K79" s="1"/>
      <c r="L79" s="1"/>
      <c r="M79" s="1"/>
    </row>
    <row r="80" spans="6:13" x14ac:dyDescent="0.3">
      <c r="F80" s="1"/>
      <c r="G80" s="1"/>
      <c r="H80" s="1"/>
      <c r="I80" s="1"/>
      <c r="J80" s="1"/>
      <c r="K80" s="1"/>
      <c r="L80" s="1"/>
      <c r="M80" s="1"/>
    </row>
    <row r="81" spans="6:13" x14ac:dyDescent="0.3">
      <c r="F81" s="1"/>
      <c r="G81" s="1"/>
      <c r="H81" s="1"/>
      <c r="I81" s="1"/>
      <c r="J81" s="1"/>
      <c r="K81" s="1"/>
      <c r="L81" s="1"/>
      <c r="M81" s="1"/>
    </row>
    <row r="82" spans="6:13" x14ac:dyDescent="0.3">
      <c r="F82" s="1"/>
      <c r="G82" s="1"/>
      <c r="H82" s="1"/>
      <c r="I82" s="1"/>
      <c r="J82" s="1"/>
      <c r="K82" s="1"/>
      <c r="L82" s="1"/>
      <c r="M82" s="1"/>
    </row>
    <row r="83" spans="6:13" x14ac:dyDescent="0.3">
      <c r="F83" s="1"/>
      <c r="G83" s="1"/>
      <c r="H83" s="1"/>
      <c r="I83" s="1"/>
      <c r="J83" s="1"/>
      <c r="K83" s="1"/>
      <c r="L83" s="1"/>
      <c r="M83" s="1"/>
    </row>
    <row r="84" spans="6:13" x14ac:dyDescent="0.3">
      <c r="F84" s="1"/>
      <c r="G84" s="1"/>
      <c r="H84" s="1"/>
      <c r="I84" s="1"/>
      <c r="J84" s="1"/>
      <c r="K84" s="1"/>
      <c r="L84" s="1"/>
      <c r="M84" s="1"/>
    </row>
    <row r="85" spans="6:13" x14ac:dyDescent="0.3">
      <c r="F85" s="1"/>
      <c r="G85" s="1"/>
      <c r="H85" s="1"/>
      <c r="I85" s="1"/>
      <c r="J85" s="1"/>
      <c r="K85" s="1"/>
      <c r="L85" s="1"/>
      <c r="M85" s="1"/>
    </row>
    <row r="86" spans="6:13" x14ac:dyDescent="0.3">
      <c r="F86" s="1"/>
      <c r="G86" s="1"/>
      <c r="H86" s="1"/>
      <c r="I86" s="1"/>
      <c r="J86" s="1"/>
      <c r="K86" s="1"/>
      <c r="L86" s="1"/>
      <c r="M86" s="1"/>
    </row>
    <row r="87" spans="6:13" x14ac:dyDescent="0.3">
      <c r="F87" s="1"/>
      <c r="G87" s="1"/>
      <c r="H87" s="1"/>
      <c r="I87" s="1"/>
      <c r="J87" s="1"/>
      <c r="K87" s="1"/>
      <c r="L87" s="1"/>
      <c r="M87" s="1"/>
    </row>
    <row r="88" spans="6:13" x14ac:dyDescent="0.3">
      <c r="F88" s="1"/>
      <c r="G88" s="1"/>
      <c r="H88" s="1"/>
      <c r="I88" s="1"/>
      <c r="J88" s="1"/>
      <c r="K88" s="1"/>
      <c r="L88" s="1"/>
      <c r="M88" s="1"/>
    </row>
    <row r="89" spans="6:13" x14ac:dyDescent="0.3">
      <c r="F89" s="1"/>
      <c r="G89" s="1"/>
      <c r="H89" s="1"/>
      <c r="I89" s="1"/>
      <c r="J89" s="1"/>
      <c r="K89" s="1"/>
      <c r="L89" s="1"/>
      <c r="M89" s="1"/>
    </row>
    <row r="90" spans="6:13" x14ac:dyDescent="0.3">
      <c r="F90" s="1"/>
      <c r="G90" s="1"/>
      <c r="H90" s="1"/>
      <c r="I90" s="1"/>
      <c r="J90" s="1"/>
      <c r="K90" s="1"/>
      <c r="L90" s="1"/>
      <c r="M90" s="1"/>
    </row>
    <row r="91" spans="6:13" x14ac:dyDescent="0.3">
      <c r="F91" s="1"/>
      <c r="G91" s="1"/>
      <c r="H91" s="1"/>
      <c r="I91" s="1"/>
      <c r="J91" s="1"/>
      <c r="K91" s="1"/>
      <c r="L91" s="1"/>
      <c r="M91" s="1"/>
    </row>
    <row r="92" spans="6:13" x14ac:dyDescent="0.3">
      <c r="F92" s="1"/>
      <c r="G92" s="1"/>
      <c r="H92" s="1"/>
      <c r="I92" s="1"/>
      <c r="J92" s="1"/>
      <c r="K92" s="1"/>
      <c r="L92" s="1"/>
      <c r="M92" s="1"/>
    </row>
    <row r="93" spans="6:13" x14ac:dyDescent="0.3">
      <c r="F93" s="1"/>
      <c r="G93" s="1"/>
      <c r="H93" s="1"/>
      <c r="I93" s="1"/>
      <c r="J93" s="1"/>
      <c r="K93" s="1"/>
      <c r="L93" s="1"/>
      <c r="M93" s="1"/>
    </row>
    <row r="94" spans="6:13" x14ac:dyDescent="0.3">
      <c r="F94" s="1"/>
      <c r="G94" s="1"/>
      <c r="H94" s="1"/>
      <c r="I94" s="1"/>
      <c r="J94" s="1"/>
      <c r="K94" s="1"/>
      <c r="L94" s="1"/>
      <c r="M94" s="1"/>
    </row>
    <row r="95" spans="6:13" x14ac:dyDescent="0.3">
      <c r="F95" s="1"/>
      <c r="G95" s="1"/>
      <c r="H95" s="1"/>
      <c r="I95" s="1"/>
      <c r="J95" s="1"/>
      <c r="K95" s="1"/>
      <c r="L95" s="1"/>
      <c r="M95" s="1"/>
    </row>
    <row r="96" spans="6:13" x14ac:dyDescent="0.3">
      <c r="F96" s="1"/>
      <c r="G96" s="1"/>
      <c r="H96" s="1"/>
      <c r="I96" s="1"/>
      <c r="J96" s="1"/>
      <c r="K96" s="1"/>
      <c r="L96" s="1"/>
      <c r="M96" s="1"/>
    </row>
  </sheetData>
  <sortState ref="A4:O21">
    <sortCondition descending="1" ref="O4:O21"/>
  </sortState>
  <mergeCells count="1">
    <mergeCell ref="A1:P1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Lenovo</cp:lastModifiedBy>
  <cp:revision>6</cp:revision>
  <dcterms:created xsi:type="dcterms:W3CDTF">2006-09-16T00:00:00Z</dcterms:created>
  <dcterms:modified xsi:type="dcterms:W3CDTF">2024-10-01T12:27:31Z</dcterms:modified>
</cp:coreProperties>
</file>