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OneDrive\Рабочий стол\ВсОШ На ттправку\"/>
    </mc:Choice>
  </mc:AlternateContent>
  <bookViews>
    <workbookView xWindow="0" yWindow="0" windowWidth="23040" windowHeight="9192"/>
  </bookViews>
  <sheets>
    <sheet name="9 класс" sheetId="1" r:id="rId1"/>
    <sheet name="10 класс" sheetId="2" r:id="rId2"/>
    <sheet name="11 класс" sheetId="3" r:id="rId3"/>
  </sheets>
  <calcPr calcId="162913"/>
</workbook>
</file>

<file path=xl/calcChain.xml><?xml version="1.0" encoding="utf-8"?>
<calcChain xmlns="http://schemas.openxmlformats.org/spreadsheetml/2006/main">
  <c r="O12" i="3" l="1"/>
  <c r="P12" i="3" s="1"/>
  <c r="O11" i="3"/>
  <c r="P11" i="3" s="1"/>
  <c r="O10" i="3"/>
  <c r="P10" i="3" s="1"/>
  <c r="O9" i="3"/>
  <c r="P9" i="3" s="1"/>
  <c r="O8" i="3"/>
  <c r="P8" i="3" s="1"/>
  <c r="O7" i="3"/>
  <c r="P7" i="3" s="1"/>
  <c r="O6" i="3"/>
  <c r="P6" i="3" s="1"/>
  <c r="O5" i="3"/>
  <c r="P5" i="3" s="1"/>
  <c r="O4" i="3"/>
  <c r="P4" i="3" s="1"/>
  <c r="O19" i="2"/>
  <c r="P19" i="2" s="1"/>
  <c r="O18" i="2"/>
  <c r="P18" i="2" s="1"/>
  <c r="O17" i="2"/>
  <c r="P17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O7" i="2"/>
  <c r="P7" i="2" s="1"/>
  <c r="O6" i="2"/>
  <c r="P6" i="2" s="1"/>
  <c r="O5" i="2"/>
  <c r="P5" i="2" s="1"/>
  <c r="O4" i="2"/>
  <c r="P4" i="2" s="1"/>
  <c r="K8" i="1"/>
  <c r="L8" i="1" s="1"/>
  <c r="K12" i="1"/>
  <c r="L12" i="1" s="1"/>
  <c r="K6" i="1"/>
  <c r="L6" i="1" s="1"/>
  <c r="K11" i="1"/>
  <c r="L11" i="1" s="1"/>
  <c r="K20" i="1"/>
  <c r="L20" i="1" s="1"/>
  <c r="K4" i="1"/>
  <c r="L4" i="1" s="1"/>
  <c r="K17" i="1"/>
  <c r="L17" i="1" s="1"/>
  <c r="K13" i="1"/>
  <c r="L13" i="1" s="1"/>
  <c r="K5" i="1"/>
  <c r="L5" i="1" s="1"/>
  <c r="K9" i="1"/>
  <c r="L9" i="1" s="1"/>
  <c r="K18" i="1"/>
  <c r="L18" i="1" s="1"/>
  <c r="K14" i="1"/>
  <c r="L14" i="1" s="1"/>
  <c r="K16" i="1"/>
  <c r="L16" i="1" s="1"/>
  <c r="K23" i="1"/>
  <c r="L23" i="1" s="1"/>
  <c r="K24" i="1"/>
  <c r="L24" i="1" s="1"/>
  <c r="K10" i="1"/>
  <c r="L10" i="1" s="1"/>
  <c r="K7" i="1"/>
  <c r="L7" i="1" s="1"/>
  <c r="K19" i="1"/>
  <c r="L19" i="1" s="1"/>
  <c r="K22" i="1"/>
  <c r="L22" i="1" s="1"/>
  <c r="K21" i="1"/>
  <c r="L21" i="1" s="1"/>
  <c r="K15" i="1"/>
  <c r="L15" i="1" s="1"/>
</calcChain>
</file>

<file path=xl/sharedStrings.xml><?xml version="1.0" encoding="utf-8"?>
<sst xmlns="http://schemas.openxmlformats.org/spreadsheetml/2006/main" count="304" uniqueCount="122">
  <si>
    <t>ФИО</t>
  </si>
  <si>
    <t>Шифр</t>
  </si>
  <si>
    <t>Кл</t>
  </si>
  <si>
    <t>ОУ</t>
  </si>
  <si>
    <t>Педагог</t>
  </si>
  <si>
    <t>Зад. 1</t>
  </si>
  <si>
    <t>Зад. 2</t>
  </si>
  <si>
    <t>Зад. 3</t>
  </si>
  <si>
    <t>Зад. 4</t>
  </si>
  <si>
    <t>Зад. 5</t>
  </si>
  <si>
    <t>итого</t>
  </si>
  <si>
    <t xml:space="preserve">% </t>
  </si>
  <si>
    <t>результат</t>
  </si>
  <si>
    <t>9 класс</t>
  </si>
  <si>
    <t>Сурнина Софья Александровна</t>
  </si>
  <si>
    <t>ПР9001</t>
  </si>
  <si>
    <t>8в</t>
  </si>
  <si>
    <t>МОУ "СОШ №35 с УИОП" г. Воркуты</t>
  </si>
  <si>
    <t>Ермолин Прокопий Анатольевич</t>
  </si>
  <si>
    <t>Бестужева Софья Алексеевна</t>
  </si>
  <si>
    <t>ПР9002</t>
  </si>
  <si>
    <t>Федосенко Елизавета Юрьевна</t>
  </si>
  <si>
    <t>ПР9003</t>
  </si>
  <si>
    <t>Деминовский Савелий Владиславович</t>
  </si>
  <si>
    <t>ПР9004</t>
  </si>
  <si>
    <t>Траапезникова Татьяна Дмитриевна</t>
  </si>
  <si>
    <t>ПР9005</t>
  </si>
  <si>
    <t>9б</t>
  </si>
  <si>
    <t>Данющенков Артем Сергеевич</t>
  </si>
  <si>
    <t>ПР9006</t>
  </si>
  <si>
    <t>Скибин Максим Юрьевич</t>
  </si>
  <si>
    <t>ПР9007</t>
  </si>
  <si>
    <t>Шулик Арсен Алексеевич</t>
  </si>
  <si>
    <t>ПР9008</t>
  </si>
  <si>
    <t>Севастьянова Софья Валерьевна</t>
  </si>
  <si>
    <t>ПР9009</t>
  </si>
  <si>
    <t>Грицкевич Диана Павловна</t>
  </si>
  <si>
    <t>ПР9010</t>
  </si>
  <si>
    <t>Ульнырова Полина Евгеньевна</t>
  </si>
  <si>
    <t>ПР9011</t>
  </si>
  <si>
    <t>Чиркунова Яна Сергеевна</t>
  </si>
  <si>
    <t>ПР9012</t>
  </si>
  <si>
    <t>Булатова  Анна Александровна</t>
  </si>
  <si>
    <t>ПР9013</t>
  </si>
  <si>
    <t xml:space="preserve">Гаврюк Андрей Александрович </t>
  </si>
  <si>
    <t>ПР9018</t>
  </si>
  <si>
    <t>9а</t>
  </si>
  <si>
    <t>Трапезникова Ольга Михайловна</t>
  </si>
  <si>
    <t>Кошелева Лолита Александровна</t>
  </si>
  <si>
    <t>ПР9019</t>
  </si>
  <si>
    <t>Евдокимова Дарья Андреевна</t>
  </si>
  <si>
    <t>ПР9020</t>
  </si>
  <si>
    <t>Дениченко Арина Руслановна</t>
  </si>
  <si>
    <t>ПР9021</t>
  </si>
  <si>
    <t>Смальскайте Виктория Александовна</t>
  </si>
  <si>
    <t>ПР9022</t>
  </si>
  <si>
    <t>Ермолова Ксения Александровна</t>
  </si>
  <si>
    <t>ПР9023</t>
  </si>
  <si>
    <t>Савоськин Егор Михайлович</t>
  </si>
  <si>
    <t>ПР9024</t>
  </si>
  <si>
    <t>Стрельник Илья Сергеевич</t>
  </si>
  <si>
    <t>ПР9025</t>
  </si>
  <si>
    <t>Зад. 6</t>
  </si>
  <si>
    <t>Зад. 7</t>
  </si>
  <si>
    <t>Зад. 8</t>
  </si>
  <si>
    <t>Зад. 9</t>
  </si>
  <si>
    <t>10 класс</t>
  </si>
  <si>
    <t>Борис Кирилл Рустамович</t>
  </si>
  <si>
    <t>ПР1004</t>
  </si>
  <si>
    <t>участник</t>
  </si>
  <si>
    <t>Шушков Вячеслав Витальевич</t>
  </si>
  <si>
    <t>ПР1016</t>
  </si>
  <si>
    <t>Архипова Маргарита Николаевна</t>
  </si>
  <si>
    <t>ПР1002</t>
  </si>
  <si>
    <t>Кубашевский Александр Витальевич</t>
  </si>
  <si>
    <t>ПР1009</t>
  </si>
  <si>
    <t>Ляхов Иван Александрович</t>
  </si>
  <si>
    <t>ПР1010</t>
  </si>
  <si>
    <t>Фомин Федор Александрович</t>
  </si>
  <si>
    <t>ПР1015</t>
  </si>
  <si>
    <t>Нерсесян Михаил Евгеньевич</t>
  </si>
  <si>
    <t>ПР1011</t>
  </si>
  <si>
    <t>Новиков Никита Маратович</t>
  </si>
  <si>
    <t>ПР1012</t>
  </si>
  <si>
    <t>Воронин Михаил Олегович</t>
  </si>
  <si>
    <t>ПР1005</t>
  </si>
  <si>
    <t>Геннинг Екатерина Николаевна</t>
  </si>
  <si>
    <t>ПР1006</t>
  </si>
  <si>
    <t>Скрипник Стефания Вадимовна</t>
  </si>
  <si>
    <t>ПР1013</t>
  </si>
  <si>
    <t>Ионанс Никита Александрович</t>
  </si>
  <si>
    <t>ПР1007</t>
  </si>
  <si>
    <t>Арнаутов Матвей Сергеевич</t>
  </si>
  <si>
    <t>ПР1001</t>
  </si>
  <si>
    <t>Капустин Степан Николаевич</t>
  </si>
  <si>
    <t>ПР1008</t>
  </si>
  <si>
    <t>Барташуте Анастасия Алексеевна</t>
  </si>
  <si>
    <t>ПР1003</t>
  </si>
  <si>
    <t>Ставчан Антон Александрович</t>
  </si>
  <si>
    <t>ПР1014</t>
  </si>
  <si>
    <t>11 класс</t>
  </si>
  <si>
    <t>Юсупова Лиана Юсуповна</t>
  </si>
  <si>
    <t>ПР1109</t>
  </si>
  <si>
    <t>победитель</t>
  </si>
  <si>
    <t>Вейгант Анастасия Андреевна</t>
  </si>
  <si>
    <t>ПР1101</t>
  </si>
  <si>
    <t>призер</t>
  </si>
  <si>
    <t>Лощинина Анастасия Романовна</t>
  </si>
  <si>
    <t>ПР1106</t>
  </si>
  <si>
    <t>Дроздов Иван Иванович</t>
  </si>
  <si>
    <t>ПР1102</t>
  </si>
  <si>
    <t>Кудрон Арина Мирославовна</t>
  </si>
  <si>
    <t>ПР1104</t>
  </si>
  <si>
    <t>Чижинок Софья Витальевна</t>
  </si>
  <si>
    <t>ПР1108</t>
  </si>
  <si>
    <t>Жидкова Майя Михайловна</t>
  </si>
  <si>
    <t>ПР1103</t>
  </si>
  <si>
    <t>Лазуткина Софья Юрьевна</t>
  </si>
  <si>
    <t>ПР1105</t>
  </si>
  <si>
    <t>Чапковичус Егор Дмитриевич</t>
  </si>
  <si>
    <t>ПР1107</t>
  </si>
  <si>
    <t>Итоговые результаты школьного этапа всероссийской олимпиады школьников 2024 года по праву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</si>
</sst>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workbookViewId="0">
      <selection activeCell="C27" sqref="C27"/>
    </sheetView>
  </sheetViews>
  <sheetFormatPr defaultColWidth="9.109375" defaultRowHeight="14.4" x14ac:dyDescent="0.3"/>
  <cols>
    <col min="1" max="1" width="40.21875" style="1" customWidth="1"/>
    <col min="2" max="2" width="8.44140625" style="1" bestFit="1" customWidth="1"/>
    <col min="3" max="3" width="7.33203125" style="1" customWidth="1"/>
    <col min="4" max="4" width="40.77734375" style="1" customWidth="1"/>
    <col min="5" max="5" width="35.109375" style="1" customWidth="1"/>
    <col min="6" max="10" width="7.44140625" style="2" customWidth="1"/>
    <col min="11" max="11" width="9.109375" style="1"/>
    <col min="12" max="12" width="10.88671875" style="1" customWidth="1"/>
    <col min="13" max="13" width="14.44140625" style="1" customWidth="1"/>
    <col min="14" max="16384" width="9.109375" style="1"/>
  </cols>
  <sheetData>
    <row r="1" spans="1:14" ht="22.8" x14ac:dyDescent="0.3">
      <c r="A1" s="18" t="s">
        <v>121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3">
        <v>46</v>
      </c>
    </row>
    <row r="2" spans="1:14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4" t="s">
        <v>10</v>
      </c>
      <c r="L2" s="6" t="s">
        <v>11</v>
      </c>
      <c r="M2" s="4" t="s">
        <v>12</v>
      </c>
    </row>
    <row r="3" spans="1:14" ht="15.6" x14ac:dyDescent="0.3">
      <c r="A3" s="7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4" ht="15" customHeight="1" x14ac:dyDescent="0.3">
      <c r="A4" s="10" t="s">
        <v>50</v>
      </c>
      <c r="B4" s="11" t="s">
        <v>51</v>
      </c>
      <c r="C4" s="15" t="s">
        <v>46</v>
      </c>
      <c r="D4" s="11" t="s">
        <v>17</v>
      </c>
      <c r="E4" s="10" t="s">
        <v>47</v>
      </c>
      <c r="F4" s="13">
        <v>20</v>
      </c>
      <c r="G4" s="13">
        <v>5</v>
      </c>
      <c r="H4" s="13">
        <v>5</v>
      </c>
      <c r="I4" s="13">
        <v>4</v>
      </c>
      <c r="J4" s="13">
        <v>9</v>
      </c>
      <c r="K4" s="14">
        <f t="shared" ref="K4:K24" si="0">IF(SUM(F4:J4)&gt;$N$1, "больше макс!", SUM(F4:J4))</f>
        <v>43</v>
      </c>
      <c r="L4" s="6">
        <f t="shared" ref="L4:L24" si="1">K4/$N$1</f>
        <v>0.93478260869565222</v>
      </c>
      <c r="M4" s="16" t="s">
        <v>103</v>
      </c>
    </row>
    <row r="5" spans="1:14" ht="15" customHeight="1" x14ac:dyDescent="0.3">
      <c r="A5" s="10" t="s">
        <v>42</v>
      </c>
      <c r="B5" s="11" t="s">
        <v>43</v>
      </c>
      <c r="C5" s="11" t="s">
        <v>27</v>
      </c>
      <c r="D5" s="11" t="s">
        <v>17</v>
      </c>
      <c r="E5" s="12" t="s">
        <v>18</v>
      </c>
      <c r="F5" s="13">
        <v>20</v>
      </c>
      <c r="G5" s="13">
        <v>5</v>
      </c>
      <c r="H5" s="13">
        <v>6</v>
      </c>
      <c r="I5" s="13">
        <v>4</v>
      </c>
      <c r="J5" s="13">
        <v>7</v>
      </c>
      <c r="K5" s="14">
        <f t="shared" si="0"/>
        <v>42</v>
      </c>
      <c r="L5" s="6">
        <f t="shared" si="1"/>
        <v>0.91304347826086951</v>
      </c>
      <c r="M5" s="16" t="s">
        <v>106</v>
      </c>
    </row>
    <row r="6" spans="1:14" ht="15" customHeight="1" x14ac:dyDescent="0.3">
      <c r="A6" s="10" t="s">
        <v>56</v>
      </c>
      <c r="B6" s="11" t="s">
        <v>57</v>
      </c>
      <c r="C6" s="15" t="s">
        <v>46</v>
      </c>
      <c r="D6" s="11" t="s">
        <v>17</v>
      </c>
      <c r="E6" s="10" t="s">
        <v>47</v>
      </c>
      <c r="F6" s="13">
        <v>19</v>
      </c>
      <c r="G6" s="13">
        <v>5</v>
      </c>
      <c r="H6" s="13">
        <v>4</v>
      </c>
      <c r="I6" s="13">
        <v>4</v>
      </c>
      <c r="J6" s="13">
        <v>9</v>
      </c>
      <c r="K6" s="14">
        <f t="shared" si="0"/>
        <v>41</v>
      </c>
      <c r="L6" s="6">
        <f t="shared" si="1"/>
        <v>0.89130434782608692</v>
      </c>
      <c r="M6" s="16" t="s">
        <v>106</v>
      </c>
    </row>
    <row r="7" spans="1:14" ht="15" customHeight="1" x14ac:dyDescent="0.3">
      <c r="A7" s="10" t="s">
        <v>25</v>
      </c>
      <c r="B7" s="11" t="s">
        <v>26</v>
      </c>
      <c r="C7" s="15" t="s">
        <v>27</v>
      </c>
      <c r="D7" s="11" t="s">
        <v>17</v>
      </c>
      <c r="E7" s="12" t="s">
        <v>18</v>
      </c>
      <c r="F7" s="13">
        <v>11</v>
      </c>
      <c r="G7" s="13">
        <v>5</v>
      </c>
      <c r="H7" s="13">
        <v>7</v>
      </c>
      <c r="I7" s="13">
        <v>5</v>
      </c>
      <c r="J7" s="13">
        <v>8</v>
      </c>
      <c r="K7" s="14">
        <f t="shared" si="0"/>
        <v>36</v>
      </c>
      <c r="L7" s="6">
        <f t="shared" si="1"/>
        <v>0.78260869565217395</v>
      </c>
      <c r="M7" s="16" t="s">
        <v>106</v>
      </c>
    </row>
    <row r="8" spans="1:14" ht="15" customHeight="1" x14ac:dyDescent="0.3">
      <c r="A8" s="10" t="s">
        <v>60</v>
      </c>
      <c r="B8" s="11" t="s">
        <v>61</v>
      </c>
      <c r="C8" s="15" t="s">
        <v>46</v>
      </c>
      <c r="D8" s="11" t="s">
        <v>17</v>
      </c>
      <c r="E8" s="10" t="s">
        <v>47</v>
      </c>
      <c r="F8" s="13">
        <v>16</v>
      </c>
      <c r="G8" s="13">
        <v>5</v>
      </c>
      <c r="H8" s="13">
        <v>7</v>
      </c>
      <c r="I8" s="13">
        <v>3</v>
      </c>
      <c r="J8" s="13">
        <v>4</v>
      </c>
      <c r="K8" s="14">
        <f t="shared" si="0"/>
        <v>35</v>
      </c>
      <c r="L8" s="6">
        <f t="shared" si="1"/>
        <v>0.76086956521739135</v>
      </c>
      <c r="M8" s="16" t="s">
        <v>69</v>
      </c>
    </row>
    <row r="9" spans="1:14" ht="15" customHeight="1" x14ac:dyDescent="0.3">
      <c r="A9" s="10" t="s">
        <v>40</v>
      </c>
      <c r="B9" s="11" t="s">
        <v>41</v>
      </c>
      <c r="C9" s="11" t="s">
        <v>27</v>
      </c>
      <c r="D9" s="11" t="s">
        <v>17</v>
      </c>
      <c r="E9" s="12" t="s">
        <v>18</v>
      </c>
      <c r="F9" s="13">
        <v>12</v>
      </c>
      <c r="G9" s="13">
        <v>5</v>
      </c>
      <c r="H9" s="13">
        <v>5</v>
      </c>
      <c r="I9" s="13">
        <v>4</v>
      </c>
      <c r="J9" s="13">
        <v>7</v>
      </c>
      <c r="K9" s="14">
        <f t="shared" si="0"/>
        <v>33</v>
      </c>
      <c r="L9" s="6">
        <f t="shared" si="1"/>
        <v>0.71739130434782605</v>
      </c>
      <c r="M9" s="16" t="s">
        <v>69</v>
      </c>
    </row>
    <row r="10" spans="1:14" ht="15" customHeight="1" x14ac:dyDescent="0.3">
      <c r="A10" s="10" t="s">
        <v>28</v>
      </c>
      <c r="B10" s="11" t="s">
        <v>29</v>
      </c>
      <c r="C10" s="15" t="s">
        <v>27</v>
      </c>
      <c r="D10" s="11" t="s">
        <v>17</v>
      </c>
      <c r="E10" s="12" t="s">
        <v>18</v>
      </c>
      <c r="F10" s="13">
        <v>15</v>
      </c>
      <c r="G10" s="13">
        <v>3</v>
      </c>
      <c r="H10" s="13">
        <v>6</v>
      </c>
      <c r="I10" s="13">
        <v>0</v>
      </c>
      <c r="J10" s="13">
        <v>8</v>
      </c>
      <c r="K10" s="14">
        <f t="shared" si="0"/>
        <v>32</v>
      </c>
      <c r="L10" s="6">
        <f t="shared" si="1"/>
        <v>0.69565217391304346</v>
      </c>
      <c r="M10" s="16" t="s">
        <v>69</v>
      </c>
    </row>
    <row r="11" spans="1:14" ht="15" customHeight="1" x14ac:dyDescent="0.3">
      <c r="A11" s="10" t="s">
        <v>54</v>
      </c>
      <c r="B11" s="11" t="s">
        <v>55</v>
      </c>
      <c r="C11" s="15" t="s">
        <v>46</v>
      </c>
      <c r="D11" s="11" t="s">
        <v>17</v>
      </c>
      <c r="E11" s="10" t="s">
        <v>47</v>
      </c>
      <c r="F11" s="13">
        <v>13</v>
      </c>
      <c r="G11" s="13">
        <v>4</v>
      </c>
      <c r="H11" s="13">
        <v>6</v>
      </c>
      <c r="I11" s="13">
        <v>3</v>
      </c>
      <c r="J11" s="13">
        <v>6</v>
      </c>
      <c r="K11" s="14">
        <f t="shared" si="0"/>
        <v>32</v>
      </c>
      <c r="L11" s="6">
        <f t="shared" si="1"/>
        <v>0.69565217391304346</v>
      </c>
      <c r="M11" s="16" t="s">
        <v>69</v>
      </c>
    </row>
    <row r="12" spans="1:14" ht="15" customHeight="1" x14ac:dyDescent="0.3">
      <c r="A12" s="10" t="s">
        <v>58</v>
      </c>
      <c r="B12" s="11" t="s">
        <v>59</v>
      </c>
      <c r="C12" s="15" t="s">
        <v>46</v>
      </c>
      <c r="D12" s="11" t="s">
        <v>17</v>
      </c>
      <c r="E12" s="10" t="s">
        <v>47</v>
      </c>
      <c r="F12" s="13">
        <v>18</v>
      </c>
      <c r="G12" s="13">
        <v>5</v>
      </c>
      <c r="H12" s="13">
        <v>3</v>
      </c>
      <c r="I12" s="13">
        <v>3</v>
      </c>
      <c r="J12" s="13">
        <v>3</v>
      </c>
      <c r="K12" s="14">
        <f t="shared" si="0"/>
        <v>32</v>
      </c>
      <c r="L12" s="6">
        <f t="shared" si="1"/>
        <v>0.69565217391304346</v>
      </c>
      <c r="M12" s="16" t="s">
        <v>69</v>
      </c>
    </row>
    <row r="13" spans="1:14" ht="15" customHeight="1" x14ac:dyDescent="0.3">
      <c r="A13" s="10" t="s">
        <v>44</v>
      </c>
      <c r="B13" s="11" t="s">
        <v>45</v>
      </c>
      <c r="C13" s="15" t="s">
        <v>46</v>
      </c>
      <c r="D13" s="11" t="s">
        <v>17</v>
      </c>
      <c r="E13" s="10" t="s">
        <v>47</v>
      </c>
      <c r="F13" s="13">
        <v>17</v>
      </c>
      <c r="G13" s="13">
        <v>5</v>
      </c>
      <c r="H13" s="13">
        <v>3</v>
      </c>
      <c r="I13" s="13">
        <v>1</v>
      </c>
      <c r="J13" s="13">
        <v>3</v>
      </c>
      <c r="K13" s="14">
        <f t="shared" si="0"/>
        <v>29</v>
      </c>
      <c r="L13" s="6">
        <f t="shared" si="1"/>
        <v>0.63043478260869568</v>
      </c>
      <c r="M13" s="16" t="s">
        <v>69</v>
      </c>
    </row>
    <row r="14" spans="1:14" ht="15" customHeight="1" x14ac:dyDescent="0.3">
      <c r="A14" s="10" t="s">
        <v>36</v>
      </c>
      <c r="B14" s="11" t="s">
        <v>37</v>
      </c>
      <c r="C14" s="11" t="s">
        <v>27</v>
      </c>
      <c r="D14" s="11" t="s">
        <v>17</v>
      </c>
      <c r="E14" s="12" t="s">
        <v>18</v>
      </c>
      <c r="F14" s="13">
        <v>14</v>
      </c>
      <c r="G14" s="13">
        <v>5</v>
      </c>
      <c r="H14" s="13">
        <v>6</v>
      </c>
      <c r="I14" s="13">
        <v>0</v>
      </c>
      <c r="J14" s="13">
        <v>3</v>
      </c>
      <c r="K14" s="14">
        <f t="shared" si="0"/>
        <v>28</v>
      </c>
      <c r="L14" s="6">
        <f t="shared" si="1"/>
        <v>0.60869565217391308</v>
      </c>
      <c r="M14" s="16" t="s">
        <v>69</v>
      </c>
    </row>
    <row r="15" spans="1:14" ht="15" customHeight="1" x14ac:dyDescent="0.3">
      <c r="A15" s="10" t="s">
        <v>14</v>
      </c>
      <c r="B15" s="11" t="s">
        <v>15</v>
      </c>
      <c r="C15" s="11" t="s">
        <v>16</v>
      </c>
      <c r="D15" s="11" t="s">
        <v>17</v>
      </c>
      <c r="E15" s="12" t="s">
        <v>18</v>
      </c>
      <c r="F15" s="13">
        <v>12</v>
      </c>
      <c r="G15" s="13">
        <v>4</v>
      </c>
      <c r="H15" s="13">
        <v>3</v>
      </c>
      <c r="I15" s="13">
        <v>1</v>
      </c>
      <c r="J15" s="13">
        <v>7</v>
      </c>
      <c r="K15" s="14">
        <f t="shared" si="0"/>
        <v>27</v>
      </c>
      <c r="L15" s="6">
        <f t="shared" si="1"/>
        <v>0.58695652173913049</v>
      </c>
      <c r="M15" s="16" t="s">
        <v>69</v>
      </c>
    </row>
    <row r="16" spans="1:14" ht="15" customHeight="1" x14ac:dyDescent="0.3">
      <c r="A16" s="12" t="s">
        <v>34</v>
      </c>
      <c r="B16" s="11" t="s">
        <v>35</v>
      </c>
      <c r="C16" s="11" t="s">
        <v>27</v>
      </c>
      <c r="D16" s="11" t="s">
        <v>17</v>
      </c>
      <c r="E16" s="12" t="s">
        <v>18</v>
      </c>
      <c r="F16" s="13">
        <v>8</v>
      </c>
      <c r="G16" s="13">
        <v>5</v>
      </c>
      <c r="H16" s="13">
        <v>6</v>
      </c>
      <c r="I16" s="13">
        <v>2</v>
      </c>
      <c r="J16" s="13">
        <v>6</v>
      </c>
      <c r="K16" s="14">
        <f t="shared" si="0"/>
        <v>27</v>
      </c>
      <c r="L16" s="6">
        <f t="shared" si="1"/>
        <v>0.58695652173913049</v>
      </c>
      <c r="M16" s="16" t="s">
        <v>69</v>
      </c>
    </row>
    <row r="17" spans="1:13" ht="15" customHeight="1" x14ac:dyDescent="0.3">
      <c r="A17" s="10" t="s">
        <v>48</v>
      </c>
      <c r="B17" s="11" t="s">
        <v>49</v>
      </c>
      <c r="C17" s="15" t="s">
        <v>46</v>
      </c>
      <c r="D17" s="11" t="s">
        <v>17</v>
      </c>
      <c r="E17" s="10" t="s">
        <v>47</v>
      </c>
      <c r="F17" s="13">
        <v>15</v>
      </c>
      <c r="G17" s="13">
        <v>4</v>
      </c>
      <c r="H17" s="13">
        <v>2</v>
      </c>
      <c r="I17" s="13">
        <v>1</v>
      </c>
      <c r="J17" s="13">
        <v>5</v>
      </c>
      <c r="K17" s="14">
        <f t="shared" si="0"/>
        <v>27</v>
      </c>
      <c r="L17" s="6">
        <f t="shared" si="1"/>
        <v>0.58695652173913049</v>
      </c>
      <c r="M17" s="16" t="s">
        <v>69</v>
      </c>
    </row>
    <row r="18" spans="1:13" ht="15" customHeight="1" x14ac:dyDescent="0.3">
      <c r="A18" s="10" t="s">
        <v>38</v>
      </c>
      <c r="B18" s="11" t="s">
        <v>39</v>
      </c>
      <c r="C18" s="11" t="s">
        <v>27</v>
      </c>
      <c r="D18" s="11" t="s">
        <v>17</v>
      </c>
      <c r="E18" s="12" t="s">
        <v>18</v>
      </c>
      <c r="F18" s="13">
        <v>13</v>
      </c>
      <c r="G18" s="13">
        <v>5</v>
      </c>
      <c r="H18" s="13">
        <v>4</v>
      </c>
      <c r="I18" s="13">
        <v>1</v>
      </c>
      <c r="J18" s="13">
        <v>3</v>
      </c>
      <c r="K18" s="14">
        <f t="shared" si="0"/>
        <v>26</v>
      </c>
      <c r="L18" s="6">
        <f t="shared" si="1"/>
        <v>0.56521739130434778</v>
      </c>
      <c r="M18" s="16" t="s">
        <v>69</v>
      </c>
    </row>
    <row r="19" spans="1:13" ht="15" customHeight="1" x14ac:dyDescent="0.3">
      <c r="A19" s="10" t="s">
        <v>23</v>
      </c>
      <c r="B19" s="11" t="s">
        <v>24</v>
      </c>
      <c r="C19" s="11" t="s">
        <v>16</v>
      </c>
      <c r="D19" s="11" t="s">
        <v>17</v>
      </c>
      <c r="E19" s="12" t="s">
        <v>18</v>
      </c>
      <c r="F19" s="13">
        <v>10</v>
      </c>
      <c r="G19" s="13">
        <v>5</v>
      </c>
      <c r="H19" s="13">
        <v>4</v>
      </c>
      <c r="I19" s="13">
        <v>2</v>
      </c>
      <c r="J19" s="13">
        <v>4</v>
      </c>
      <c r="K19" s="14">
        <f t="shared" si="0"/>
        <v>25</v>
      </c>
      <c r="L19" s="6">
        <f t="shared" si="1"/>
        <v>0.54347826086956519</v>
      </c>
      <c r="M19" s="16" t="s">
        <v>69</v>
      </c>
    </row>
    <row r="20" spans="1:13" ht="15" customHeight="1" x14ac:dyDescent="0.3">
      <c r="A20" s="10" t="s">
        <v>52</v>
      </c>
      <c r="B20" s="11" t="s">
        <v>53</v>
      </c>
      <c r="C20" s="15" t="s">
        <v>46</v>
      </c>
      <c r="D20" s="11" t="s">
        <v>17</v>
      </c>
      <c r="E20" s="10" t="s">
        <v>47</v>
      </c>
      <c r="F20" s="13">
        <v>9</v>
      </c>
      <c r="G20" s="13">
        <v>5</v>
      </c>
      <c r="H20" s="13">
        <v>5</v>
      </c>
      <c r="I20" s="13">
        <v>0</v>
      </c>
      <c r="J20" s="13">
        <v>6</v>
      </c>
      <c r="K20" s="14">
        <f t="shared" si="0"/>
        <v>25</v>
      </c>
      <c r="L20" s="6">
        <f t="shared" si="1"/>
        <v>0.54347826086956519</v>
      </c>
      <c r="M20" s="16" t="s">
        <v>69</v>
      </c>
    </row>
    <row r="21" spans="1:13" ht="15" customHeight="1" x14ac:dyDescent="0.3">
      <c r="A21" s="10" t="s">
        <v>19</v>
      </c>
      <c r="B21" s="11" t="s">
        <v>20</v>
      </c>
      <c r="C21" s="11" t="s">
        <v>16</v>
      </c>
      <c r="D21" s="11" t="s">
        <v>17</v>
      </c>
      <c r="E21" s="12" t="s">
        <v>18</v>
      </c>
      <c r="F21" s="13">
        <v>10</v>
      </c>
      <c r="G21" s="13">
        <v>4</v>
      </c>
      <c r="H21" s="13">
        <v>2</v>
      </c>
      <c r="I21" s="13">
        <v>0</v>
      </c>
      <c r="J21" s="13">
        <v>8</v>
      </c>
      <c r="K21" s="14">
        <f t="shared" si="0"/>
        <v>24</v>
      </c>
      <c r="L21" s="6">
        <f t="shared" si="1"/>
        <v>0.52173913043478259</v>
      </c>
      <c r="M21" s="16" t="s">
        <v>69</v>
      </c>
    </row>
    <row r="22" spans="1:13" ht="15" customHeight="1" x14ac:dyDescent="0.3">
      <c r="A22" s="10" t="s">
        <v>21</v>
      </c>
      <c r="B22" s="11" t="s">
        <v>22</v>
      </c>
      <c r="C22" s="11" t="s">
        <v>16</v>
      </c>
      <c r="D22" s="11" t="s">
        <v>17</v>
      </c>
      <c r="E22" s="12" t="s">
        <v>18</v>
      </c>
      <c r="F22" s="13">
        <v>7</v>
      </c>
      <c r="G22" s="13">
        <v>4</v>
      </c>
      <c r="H22" s="13">
        <v>4</v>
      </c>
      <c r="I22" s="13">
        <v>0</v>
      </c>
      <c r="J22" s="13">
        <v>9</v>
      </c>
      <c r="K22" s="14">
        <f t="shared" si="0"/>
        <v>24</v>
      </c>
      <c r="L22" s="6">
        <f t="shared" si="1"/>
        <v>0.52173913043478259</v>
      </c>
      <c r="M22" s="16" t="s">
        <v>69</v>
      </c>
    </row>
    <row r="23" spans="1:13" ht="15" customHeight="1" x14ac:dyDescent="0.3">
      <c r="A23" s="10" t="s">
        <v>32</v>
      </c>
      <c r="B23" s="11" t="s">
        <v>33</v>
      </c>
      <c r="C23" s="15" t="s">
        <v>27</v>
      </c>
      <c r="D23" s="11" t="s">
        <v>17</v>
      </c>
      <c r="E23" s="12" t="s">
        <v>18</v>
      </c>
      <c r="F23" s="13">
        <v>10</v>
      </c>
      <c r="G23" s="13">
        <v>4</v>
      </c>
      <c r="H23" s="13">
        <v>2</v>
      </c>
      <c r="I23" s="13">
        <v>0</v>
      </c>
      <c r="J23" s="13">
        <v>2</v>
      </c>
      <c r="K23" s="14">
        <f t="shared" si="0"/>
        <v>18</v>
      </c>
      <c r="L23" s="6">
        <f t="shared" si="1"/>
        <v>0.39130434782608697</v>
      </c>
      <c r="M23" s="16" t="s">
        <v>69</v>
      </c>
    </row>
    <row r="24" spans="1:13" ht="15" customHeight="1" x14ac:dyDescent="0.3">
      <c r="A24" s="10" t="s">
        <v>30</v>
      </c>
      <c r="B24" s="11" t="s">
        <v>31</v>
      </c>
      <c r="C24" s="15" t="s">
        <v>27</v>
      </c>
      <c r="D24" s="11" t="s">
        <v>17</v>
      </c>
      <c r="E24" s="12" t="s">
        <v>18</v>
      </c>
      <c r="F24" s="13">
        <v>8</v>
      </c>
      <c r="G24" s="13">
        <v>5</v>
      </c>
      <c r="H24" s="13">
        <v>0</v>
      </c>
      <c r="I24" s="13">
        <v>0</v>
      </c>
      <c r="J24" s="13">
        <v>0</v>
      </c>
      <c r="K24" s="14">
        <f t="shared" si="0"/>
        <v>13</v>
      </c>
      <c r="L24" s="6">
        <f t="shared" si="1"/>
        <v>0.28260869565217389</v>
      </c>
      <c r="M24" s="16" t="s">
        <v>69</v>
      </c>
    </row>
    <row r="25" spans="1:13" ht="15" customHeight="1" x14ac:dyDescent="0.3">
      <c r="F25" s="1"/>
      <c r="G25" s="1"/>
      <c r="H25" s="1"/>
      <c r="I25" s="1"/>
      <c r="J25" s="1"/>
    </row>
    <row r="26" spans="1:13" ht="15" customHeight="1" x14ac:dyDescent="0.3">
      <c r="F26" s="1"/>
      <c r="G26" s="1"/>
      <c r="H26" s="1"/>
      <c r="I26" s="1"/>
      <c r="J26" s="1"/>
    </row>
    <row r="27" spans="1:13" ht="15" customHeight="1" x14ac:dyDescent="0.3">
      <c r="F27" s="1"/>
      <c r="G27" s="1"/>
      <c r="H27" s="1"/>
      <c r="I27" s="1"/>
      <c r="J27" s="1"/>
    </row>
    <row r="28" spans="1:13" ht="15" customHeight="1" x14ac:dyDescent="0.3">
      <c r="F28" s="1"/>
      <c r="G28" s="1"/>
      <c r="H28" s="1"/>
      <c r="I28" s="1"/>
      <c r="J28" s="1"/>
    </row>
    <row r="29" spans="1:13" ht="15" customHeight="1" x14ac:dyDescent="0.3">
      <c r="F29" s="1"/>
      <c r="G29" s="1"/>
      <c r="H29" s="1"/>
      <c r="I29" s="1"/>
      <c r="J29" s="1"/>
    </row>
    <row r="30" spans="1:13" x14ac:dyDescent="0.3">
      <c r="F30" s="1"/>
      <c r="G30" s="1"/>
      <c r="H30" s="1"/>
      <c r="I30" s="1"/>
      <c r="J30" s="1"/>
    </row>
    <row r="31" spans="1:13" x14ac:dyDescent="0.3">
      <c r="F31" s="1"/>
      <c r="G31" s="1"/>
      <c r="H31" s="1"/>
      <c r="I31" s="1"/>
      <c r="J31" s="1"/>
    </row>
    <row r="32" spans="1:13" x14ac:dyDescent="0.3">
      <c r="F32" s="1"/>
      <c r="G32" s="1"/>
      <c r="H32" s="1"/>
      <c r="I32" s="1"/>
      <c r="J32" s="1"/>
    </row>
    <row r="33" spans="6:10" x14ac:dyDescent="0.3">
      <c r="F33" s="1"/>
      <c r="G33" s="1"/>
      <c r="H33" s="1"/>
      <c r="I33" s="1"/>
      <c r="J33" s="1"/>
    </row>
    <row r="34" spans="6:10" x14ac:dyDescent="0.3">
      <c r="F34" s="1"/>
      <c r="G34" s="1"/>
      <c r="H34" s="1"/>
      <c r="I34" s="1"/>
      <c r="J34" s="1"/>
    </row>
    <row r="35" spans="6:10" x14ac:dyDescent="0.3">
      <c r="F35" s="1"/>
      <c r="G35" s="1"/>
      <c r="H35" s="1"/>
      <c r="I35" s="1"/>
      <c r="J35" s="1"/>
    </row>
    <row r="36" spans="6:10" x14ac:dyDescent="0.3">
      <c r="F36" s="1"/>
      <c r="G36" s="1"/>
      <c r="H36" s="1"/>
      <c r="I36" s="1"/>
      <c r="J36" s="1"/>
    </row>
    <row r="37" spans="6:10" x14ac:dyDescent="0.3">
      <c r="F37" s="1"/>
      <c r="G37" s="1"/>
      <c r="H37" s="1"/>
      <c r="I37" s="1"/>
      <c r="J37" s="1"/>
    </row>
    <row r="38" spans="6:10" x14ac:dyDescent="0.3">
      <c r="F38" s="1"/>
      <c r="G38" s="1"/>
      <c r="H38" s="1"/>
      <c r="I38" s="1"/>
      <c r="J38" s="1"/>
    </row>
    <row r="39" spans="6:10" x14ac:dyDescent="0.3">
      <c r="F39" s="1"/>
      <c r="G39" s="1"/>
      <c r="H39" s="1"/>
      <c r="I39" s="1"/>
      <c r="J39" s="1"/>
    </row>
    <row r="40" spans="6:10" x14ac:dyDescent="0.3">
      <c r="F40" s="1"/>
      <c r="G40" s="1"/>
      <c r="H40" s="1"/>
      <c r="I40" s="1"/>
      <c r="J40" s="1"/>
    </row>
    <row r="41" spans="6:10" x14ac:dyDescent="0.3">
      <c r="F41" s="1"/>
      <c r="G41" s="1"/>
      <c r="H41" s="1"/>
      <c r="I41" s="1"/>
      <c r="J41" s="1"/>
    </row>
    <row r="42" spans="6:10" x14ac:dyDescent="0.3">
      <c r="F42" s="1"/>
      <c r="G42" s="1"/>
      <c r="H42" s="1"/>
      <c r="I42" s="1"/>
      <c r="J42" s="1"/>
    </row>
    <row r="43" spans="6:10" x14ac:dyDescent="0.3">
      <c r="F43" s="1"/>
      <c r="G43" s="1"/>
      <c r="H43" s="1"/>
      <c r="I43" s="1"/>
      <c r="J43" s="1"/>
    </row>
    <row r="44" spans="6:10" x14ac:dyDescent="0.3">
      <c r="F44" s="1"/>
      <c r="G44" s="1"/>
      <c r="H44" s="1"/>
      <c r="I44" s="1"/>
      <c r="J44" s="1"/>
    </row>
    <row r="45" spans="6:10" x14ac:dyDescent="0.3">
      <c r="F45" s="1"/>
      <c r="G45" s="1"/>
      <c r="H45" s="1"/>
      <c r="I45" s="1"/>
      <c r="J45" s="1"/>
    </row>
    <row r="46" spans="6:10" x14ac:dyDescent="0.3">
      <c r="F46" s="1"/>
      <c r="G46" s="1"/>
      <c r="H46" s="1"/>
      <c r="I46" s="1"/>
      <c r="J46" s="1"/>
    </row>
    <row r="47" spans="6:10" x14ac:dyDescent="0.3">
      <c r="F47" s="1"/>
      <c r="G47" s="1"/>
      <c r="H47" s="1"/>
      <c r="I47" s="1"/>
      <c r="J47" s="1"/>
    </row>
    <row r="48" spans="6:10" x14ac:dyDescent="0.3">
      <c r="F48" s="1"/>
      <c r="G48" s="1"/>
      <c r="H48" s="1"/>
      <c r="I48" s="1"/>
      <c r="J48" s="1"/>
    </row>
    <row r="49" spans="6:10" x14ac:dyDescent="0.3">
      <c r="F49" s="1"/>
      <c r="G49" s="1"/>
      <c r="H49" s="1"/>
      <c r="I49" s="1"/>
      <c r="J49" s="1"/>
    </row>
    <row r="50" spans="6:10" x14ac:dyDescent="0.3">
      <c r="F50" s="1"/>
      <c r="G50" s="1"/>
      <c r="H50" s="1"/>
      <c r="I50" s="1"/>
      <c r="J50" s="1"/>
    </row>
    <row r="51" spans="6:10" x14ac:dyDescent="0.3">
      <c r="F51" s="1"/>
      <c r="G51" s="1"/>
      <c r="H51" s="1"/>
      <c r="I51" s="1"/>
      <c r="J51" s="1"/>
    </row>
    <row r="52" spans="6:10" x14ac:dyDescent="0.3">
      <c r="F52" s="1"/>
      <c r="G52" s="1"/>
      <c r="H52" s="1"/>
      <c r="I52" s="1"/>
      <c r="J52" s="1"/>
    </row>
    <row r="53" spans="6:10" x14ac:dyDescent="0.3">
      <c r="F53" s="1"/>
      <c r="G53" s="1"/>
      <c r="H53" s="1"/>
      <c r="I53" s="1"/>
      <c r="J53" s="1"/>
    </row>
    <row r="54" spans="6:10" x14ac:dyDescent="0.3">
      <c r="F54" s="1"/>
      <c r="G54" s="1"/>
      <c r="H54" s="1"/>
      <c r="I54" s="1"/>
      <c r="J54" s="1"/>
    </row>
    <row r="55" spans="6:10" x14ac:dyDescent="0.3">
      <c r="F55" s="1"/>
      <c r="G55" s="1"/>
      <c r="H55" s="1"/>
      <c r="I55" s="1"/>
      <c r="J55" s="1"/>
    </row>
    <row r="56" spans="6:10" x14ac:dyDescent="0.3">
      <c r="F56" s="1"/>
      <c r="G56" s="1"/>
      <c r="H56" s="1"/>
      <c r="I56" s="1"/>
      <c r="J56" s="1"/>
    </row>
    <row r="57" spans="6:10" x14ac:dyDescent="0.3">
      <c r="F57" s="1"/>
      <c r="G57" s="1"/>
      <c r="H57" s="1"/>
      <c r="I57" s="1"/>
      <c r="J57" s="1"/>
    </row>
    <row r="58" spans="6:10" x14ac:dyDescent="0.3">
      <c r="F58" s="1"/>
      <c r="G58" s="1"/>
      <c r="H58" s="1"/>
      <c r="I58" s="1"/>
      <c r="J58" s="1"/>
    </row>
    <row r="59" spans="6:10" x14ac:dyDescent="0.3">
      <c r="F59" s="1"/>
      <c r="G59" s="1"/>
      <c r="H59" s="1"/>
      <c r="I59" s="1"/>
      <c r="J59" s="1"/>
    </row>
    <row r="60" spans="6:10" x14ac:dyDescent="0.3">
      <c r="F60" s="1"/>
      <c r="G60" s="1"/>
      <c r="H60" s="1"/>
      <c r="I60" s="1"/>
      <c r="J60" s="1"/>
    </row>
    <row r="61" spans="6:10" x14ac:dyDescent="0.3">
      <c r="F61" s="1"/>
      <c r="G61" s="1"/>
      <c r="H61" s="1"/>
      <c r="I61" s="1"/>
      <c r="J61" s="1"/>
    </row>
    <row r="62" spans="6:10" x14ac:dyDescent="0.3">
      <c r="F62" s="1"/>
      <c r="G62" s="1"/>
      <c r="H62" s="1"/>
      <c r="I62" s="1"/>
      <c r="J62" s="1"/>
    </row>
    <row r="63" spans="6:10" x14ac:dyDescent="0.3">
      <c r="F63" s="1"/>
      <c r="G63" s="1"/>
      <c r="H63" s="1"/>
      <c r="I63" s="1"/>
      <c r="J63" s="1"/>
    </row>
    <row r="64" spans="6:10" x14ac:dyDescent="0.3">
      <c r="F64" s="1"/>
      <c r="G64" s="1"/>
      <c r="H64" s="1"/>
      <c r="I64" s="1"/>
      <c r="J64" s="1"/>
    </row>
    <row r="65" spans="6:10" x14ac:dyDescent="0.3">
      <c r="F65" s="1"/>
      <c r="G65" s="1"/>
      <c r="H65" s="1"/>
      <c r="I65" s="1"/>
      <c r="J65" s="1"/>
    </row>
    <row r="66" spans="6:10" x14ac:dyDescent="0.3">
      <c r="F66" s="1"/>
      <c r="G66" s="1"/>
      <c r="H66" s="1"/>
      <c r="I66" s="1"/>
      <c r="J66" s="1"/>
    </row>
    <row r="67" spans="6:10" x14ac:dyDescent="0.3">
      <c r="F67" s="1"/>
      <c r="G67" s="1"/>
      <c r="H67" s="1"/>
      <c r="I67" s="1"/>
      <c r="J67" s="1"/>
    </row>
    <row r="68" spans="6:10" x14ac:dyDescent="0.3">
      <c r="F68" s="1"/>
      <c r="G68" s="1"/>
      <c r="H68" s="1"/>
      <c r="I68" s="1"/>
      <c r="J68" s="1"/>
    </row>
    <row r="69" spans="6:10" x14ac:dyDescent="0.3">
      <c r="F69" s="1"/>
      <c r="G69" s="1"/>
      <c r="H69" s="1"/>
      <c r="I69" s="1"/>
      <c r="J69" s="1"/>
    </row>
    <row r="70" spans="6:10" x14ac:dyDescent="0.3">
      <c r="F70" s="1"/>
      <c r="G70" s="1"/>
      <c r="H70" s="1"/>
      <c r="I70" s="1"/>
      <c r="J70" s="1"/>
    </row>
    <row r="71" spans="6:10" x14ac:dyDescent="0.3">
      <c r="F71" s="1"/>
      <c r="G71" s="1"/>
      <c r="H71" s="1"/>
      <c r="I71" s="1"/>
      <c r="J71" s="1"/>
    </row>
    <row r="72" spans="6:10" x14ac:dyDescent="0.3">
      <c r="F72" s="1"/>
      <c r="G72" s="1"/>
      <c r="H72" s="1"/>
      <c r="I72" s="1"/>
      <c r="J72" s="1"/>
    </row>
    <row r="73" spans="6:10" x14ac:dyDescent="0.3">
      <c r="F73" s="1"/>
      <c r="G73" s="1"/>
      <c r="H73" s="1"/>
      <c r="I73" s="1"/>
      <c r="J73" s="1"/>
    </row>
    <row r="74" spans="6:10" x14ac:dyDescent="0.3">
      <c r="F74" s="1"/>
      <c r="G74" s="1"/>
      <c r="H74" s="1"/>
      <c r="I74" s="1"/>
      <c r="J74" s="1"/>
    </row>
    <row r="75" spans="6:10" x14ac:dyDescent="0.3">
      <c r="F75" s="1"/>
      <c r="G75" s="1"/>
      <c r="H75" s="1"/>
      <c r="I75" s="1"/>
      <c r="J75" s="1"/>
    </row>
    <row r="76" spans="6:10" x14ac:dyDescent="0.3">
      <c r="F76" s="1"/>
      <c r="G76" s="1"/>
      <c r="H76" s="1"/>
      <c r="I76" s="1"/>
      <c r="J76" s="1"/>
    </row>
    <row r="77" spans="6:10" x14ac:dyDescent="0.3">
      <c r="F77" s="1"/>
      <c r="G77" s="1"/>
      <c r="H77" s="1"/>
      <c r="I77" s="1"/>
      <c r="J77" s="1"/>
    </row>
    <row r="78" spans="6:10" x14ac:dyDescent="0.3">
      <c r="F78" s="1"/>
      <c r="G78" s="1"/>
      <c r="H78" s="1"/>
      <c r="I78" s="1"/>
      <c r="J78" s="1"/>
    </row>
    <row r="79" spans="6:10" x14ac:dyDescent="0.3">
      <c r="F79" s="1"/>
      <c r="G79" s="1"/>
      <c r="H79" s="1"/>
      <c r="I79" s="1"/>
      <c r="J79" s="1"/>
    </row>
    <row r="80" spans="6:10" x14ac:dyDescent="0.3">
      <c r="F80" s="1"/>
      <c r="G80" s="1"/>
      <c r="H80" s="1"/>
      <c r="I80" s="1"/>
      <c r="J80" s="1"/>
    </row>
    <row r="81" spans="6:10" x14ac:dyDescent="0.3">
      <c r="F81" s="1"/>
      <c r="G81" s="1"/>
      <c r="H81" s="1"/>
      <c r="I81" s="1"/>
      <c r="J81" s="1"/>
    </row>
    <row r="82" spans="6:10" x14ac:dyDescent="0.3">
      <c r="F82" s="1"/>
      <c r="G82" s="1"/>
      <c r="H82" s="1"/>
      <c r="I82" s="1"/>
      <c r="J82" s="1"/>
    </row>
    <row r="83" spans="6:10" x14ac:dyDescent="0.3">
      <c r="F83" s="1"/>
      <c r="G83" s="1"/>
      <c r="H83" s="1"/>
      <c r="I83" s="1"/>
      <c r="J83" s="1"/>
    </row>
    <row r="84" spans="6:10" x14ac:dyDescent="0.3">
      <c r="F84" s="1"/>
      <c r="G84" s="1"/>
      <c r="H84" s="1"/>
      <c r="I84" s="1"/>
      <c r="J84" s="1"/>
    </row>
    <row r="85" spans="6:10" x14ac:dyDescent="0.3">
      <c r="F85" s="1"/>
      <c r="G85" s="1"/>
      <c r="H85" s="1"/>
      <c r="I85" s="1"/>
      <c r="J85" s="1"/>
    </row>
    <row r="86" spans="6:10" x14ac:dyDescent="0.3">
      <c r="F86" s="1"/>
      <c r="G86" s="1"/>
      <c r="H86" s="1"/>
      <c r="I86" s="1"/>
      <c r="J86" s="1"/>
    </row>
    <row r="87" spans="6:10" x14ac:dyDescent="0.3">
      <c r="F87" s="1"/>
      <c r="G87" s="1"/>
      <c r="H87" s="1"/>
      <c r="I87" s="1"/>
      <c r="J87" s="1"/>
    </row>
    <row r="88" spans="6:10" x14ac:dyDescent="0.3">
      <c r="F88" s="1"/>
      <c r="G88" s="1"/>
      <c r="H88" s="1"/>
      <c r="I88" s="1"/>
      <c r="J88" s="1"/>
    </row>
    <row r="89" spans="6:10" x14ac:dyDescent="0.3">
      <c r="F89" s="1"/>
      <c r="G89" s="1"/>
      <c r="H89" s="1"/>
      <c r="I89" s="1"/>
      <c r="J89" s="1"/>
    </row>
    <row r="90" spans="6:10" x14ac:dyDescent="0.3">
      <c r="F90" s="1"/>
      <c r="G90" s="1"/>
      <c r="H90" s="1"/>
      <c r="I90" s="1"/>
      <c r="J90" s="1"/>
    </row>
    <row r="91" spans="6:10" x14ac:dyDescent="0.3">
      <c r="F91" s="1"/>
      <c r="G91" s="1"/>
      <c r="H91" s="1"/>
      <c r="I91" s="1"/>
      <c r="J91" s="1"/>
    </row>
    <row r="92" spans="6:10" x14ac:dyDescent="0.3">
      <c r="F92" s="1"/>
      <c r="G92" s="1"/>
      <c r="H92" s="1"/>
      <c r="I92" s="1"/>
      <c r="J92" s="1"/>
    </row>
    <row r="93" spans="6:10" x14ac:dyDescent="0.3">
      <c r="F93" s="1"/>
      <c r="G93" s="1"/>
      <c r="H93" s="1"/>
      <c r="I93" s="1"/>
      <c r="J93" s="1"/>
    </row>
    <row r="94" spans="6:10" x14ac:dyDescent="0.3">
      <c r="F94" s="1"/>
      <c r="G94" s="1"/>
      <c r="H94" s="1"/>
      <c r="I94" s="1"/>
      <c r="J94" s="1"/>
    </row>
    <row r="95" spans="6:10" x14ac:dyDescent="0.3">
      <c r="F95" s="1"/>
      <c r="G95" s="1"/>
      <c r="H95" s="1"/>
      <c r="I95" s="1"/>
      <c r="J95" s="1"/>
    </row>
    <row r="96" spans="6:10" x14ac:dyDescent="0.3">
      <c r="F96" s="1"/>
      <c r="G96" s="1"/>
      <c r="H96" s="1"/>
      <c r="I96" s="1"/>
      <c r="J96" s="1"/>
    </row>
    <row r="97" spans="6:10" x14ac:dyDescent="0.3">
      <c r="F97" s="1"/>
      <c r="G97" s="1"/>
      <c r="H97" s="1"/>
      <c r="I97" s="1"/>
      <c r="J97" s="1"/>
    </row>
    <row r="98" spans="6:10" x14ac:dyDescent="0.3">
      <c r="F98" s="1"/>
      <c r="G98" s="1"/>
      <c r="H98" s="1"/>
      <c r="I98" s="1"/>
      <c r="J98" s="1"/>
    </row>
  </sheetData>
  <sortState ref="A4:L24">
    <sortCondition descending="1" ref="L4:L24"/>
  </sortState>
  <mergeCells count="1">
    <mergeCell ref="A1:M1"/>
  </mergeCells>
  <pageMargins left="0.7" right="0.7" top="0.75" bottom="0.75" header="0.3" footer="0.3"/>
  <pageSetup paperSize="9" orientation="portrait" horizontalDpi="2147483648" verticalDpi="21474836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A23" sqref="A23"/>
    </sheetView>
  </sheetViews>
  <sheetFormatPr defaultColWidth="9.109375" defaultRowHeight="14.4" x14ac:dyDescent="0.3"/>
  <cols>
    <col min="1" max="1" width="38.77734375" style="1" customWidth="1"/>
    <col min="2" max="2" width="11.44140625" style="1" customWidth="1"/>
    <col min="3" max="3" width="7.33203125" style="1" customWidth="1"/>
    <col min="4" max="4" width="40" style="1" customWidth="1"/>
    <col min="5" max="5" width="36.21875" style="1" customWidth="1"/>
    <col min="6" max="14" width="7.44140625" style="2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18" t="s">
        <v>121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">
        <v>80</v>
      </c>
    </row>
    <row r="2" spans="1:18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62</v>
      </c>
      <c r="L2" s="5" t="s">
        <v>63</v>
      </c>
      <c r="M2" s="5" t="s">
        <v>64</v>
      </c>
      <c r="N2" s="5" t="s">
        <v>65</v>
      </c>
      <c r="O2" s="4" t="s">
        <v>10</v>
      </c>
      <c r="P2" s="6" t="s">
        <v>11</v>
      </c>
      <c r="Q2" s="4" t="s">
        <v>12</v>
      </c>
    </row>
    <row r="3" spans="1:18" ht="15.6" x14ac:dyDescent="0.3">
      <c r="A3" s="7" t="s">
        <v>66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8" ht="15" customHeight="1" x14ac:dyDescent="0.3">
      <c r="A4" s="10" t="s">
        <v>67</v>
      </c>
      <c r="B4" s="11" t="s">
        <v>68</v>
      </c>
      <c r="C4" s="11">
        <v>10</v>
      </c>
      <c r="D4" s="11" t="s">
        <v>17</v>
      </c>
      <c r="E4" s="10" t="s">
        <v>47</v>
      </c>
      <c r="F4" s="13">
        <v>6</v>
      </c>
      <c r="G4" s="13">
        <v>2</v>
      </c>
      <c r="H4" s="13">
        <v>2</v>
      </c>
      <c r="I4" s="13">
        <v>0</v>
      </c>
      <c r="J4" s="13">
        <v>17</v>
      </c>
      <c r="K4" s="13">
        <v>9</v>
      </c>
      <c r="L4" s="13">
        <v>0</v>
      </c>
      <c r="M4" s="13">
        <v>3</v>
      </c>
      <c r="N4" s="13">
        <v>0</v>
      </c>
      <c r="O4" s="14">
        <f t="shared" ref="O4:O9" si="0">IF(SUM(F4:N4)&gt;$R$1,"больше макс!",SUM(F4:N4))</f>
        <v>39</v>
      </c>
      <c r="P4" s="6">
        <f t="shared" ref="P4:P9" si="1">O4/$R$1</f>
        <v>0.48749999999999999</v>
      </c>
      <c r="Q4" s="16" t="s">
        <v>69</v>
      </c>
    </row>
    <row r="5" spans="1:18" ht="15" customHeight="1" x14ac:dyDescent="0.3">
      <c r="A5" s="10" t="s">
        <v>70</v>
      </c>
      <c r="B5" s="11" t="s">
        <v>71</v>
      </c>
      <c r="C5" s="11">
        <v>10</v>
      </c>
      <c r="D5" s="11" t="s">
        <v>17</v>
      </c>
      <c r="E5" s="10" t="s">
        <v>47</v>
      </c>
      <c r="F5" s="13">
        <v>6</v>
      </c>
      <c r="G5" s="13">
        <v>2</v>
      </c>
      <c r="H5" s="13">
        <v>2</v>
      </c>
      <c r="I5" s="13">
        <v>0</v>
      </c>
      <c r="J5" s="13">
        <v>17</v>
      </c>
      <c r="K5" s="13">
        <v>9</v>
      </c>
      <c r="L5" s="13">
        <v>0</v>
      </c>
      <c r="M5" s="13">
        <v>3</v>
      </c>
      <c r="N5" s="13">
        <v>0</v>
      </c>
      <c r="O5" s="14">
        <f t="shared" si="0"/>
        <v>39</v>
      </c>
      <c r="P5" s="6">
        <f t="shared" si="1"/>
        <v>0.48749999999999999</v>
      </c>
      <c r="Q5" s="16" t="s">
        <v>69</v>
      </c>
    </row>
    <row r="6" spans="1:18" ht="15" customHeight="1" x14ac:dyDescent="0.3">
      <c r="A6" s="12" t="s">
        <v>72</v>
      </c>
      <c r="B6" s="11" t="s">
        <v>73</v>
      </c>
      <c r="C6" s="11">
        <v>10</v>
      </c>
      <c r="D6" s="11" t="s">
        <v>17</v>
      </c>
      <c r="E6" s="17" t="s">
        <v>18</v>
      </c>
      <c r="F6" s="13">
        <v>6</v>
      </c>
      <c r="G6" s="13">
        <v>2</v>
      </c>
      <c r="H6" s="13">
        <v>0</v>
      </c>
      <c r="I6" s="13">
        <v>0</v>
      </c>
      <c r="J6" s="13">
        <v>17</v>
      </c>
      <c r="K6" s="13">
        <v>9</v>
      </c>
      <c r="L6" s="13">
        <v>0</v>
      </c>
      <c r="M6" s="13">
        <v>3</v>
      </c>
      <c r="N6" s="13">
        <v>0</v>
      </c>
      <c r="O6" s="14">
        <f t="shared" si="0"/>
        <v>37</v>
      </c>
      <c r="P6" s="6">
        <f t="shared" si="1"/>
        <v>0.46250000000000002</v>
      </c>
      <c r="Q6" s="16" t="s">
        <v>69</v>
      </c>
    </row>
    <row r="7" spans="1:18" ht="15" customHeight="1" x14ac:dyDescent="0.3">
      <c r="A7" s="12" t="s">
        <v>74</v>
      </c>
      <c r="B7" s="11" t="s">
        <v>75</v>
      </c>
      <c r="C7" s="11">
        <v>10</v>
      </c>
      <c r="D7" s="11" t="s">
        <v>17</v>
      </c>
      <c r="E7" s="12" t="s">
        <v>18</v>
      </c>
      <c r="F7" s="13">
        <v>5</v>
      </c>
      <c r="G7" s="13">
        <v>3</v>
      </c>
      <c r="H7" s="13">
        <v>1</v>
      </c>
      <c r="I7" s="13">
        <v>0</v>
      </c>
      <c r="J7" s="13">
        <v>18</v>
      </c>
      <c r="K7" s="13">
        <v>0</v>
      </c>
      <c r="L7" s="13">
        <v>2</v>
      </c>
      <c r="M7" s="13">
        <v>3</v>
      </c>
      <c r="N7" s="13">
        <v>0</v>
      </c>
      <c r="O7" s="14">
        <f t="shared" si="0"/>
        <v>32</v>
      </c>
      <c r="P7" s="6">
        <f t="shared" si="1"/>
        <v>0.4</v>
      </c>
      <c r="Q7" s="16" t="s">
        <v>69</v>
      </c>
    </row>
    <row r="8" spans="1:18" ht="15" customHeight="1" x14ac:dyDescent="0.3">
      <c r="A8" s="12" t="s">
        <v>76</v>
      </c>
      <c r="B8" s="11" t="s">
        <v>77</v>
      </c>
      <c r="C8" s="11">
        <v>10</v>
      </c>
      <c r="D8" s="11" t="s">
        <v>17</v>
      </c>
      <c r="E8" s="17" t="s">
        <v>18</v>
      </c>
      <c r="F8" s="13">
        <v>6</v>
      </c>
      <c r="G8" s="13">
        <v>3</v>
      </c>
      <c r="H8" s="13">
        <v>0</v>
      </c>
      <c r="I8" s="13">
        <v>0</v>
      </c>
      <c r="J8" s="13">
        <v>18</v>
      </c>
      <c r="K8" s="13">
        <v>0</v>
      </c>
      <c r="L8" s="13">
        <v>2</v>
      </c>
      <c r="M8" s="13">
        <v>3</v>
      </c>
      <c r="N8" s="13">
        <v>0</v>
      </c>
      <c r="O8" s="14">
        <f t="shared" si="0"/>
        <v>32</v>
      </c>
      <c r="P8" s="6">
        <f t="shared" si="1"/>
        <v>0.4</v>
      </c>
      <c r="Q8" s="16" t="s">
        <v>69</v>
      </c>
    </row>
    <row r="9" spans="1:18" ht="15" customHeight="1" x14ac:dyDescent="0.3">
      <c r="A9" s="10" t="s">
        <v>78</v>
      </c>
      <c r="B9" s="11" t="s">
        <v>79</v>
      </c>
      <c r="C9" s="11">
        <v>10</v>
      </c>
      <c r="D9" s="11" t="s">
        <v>17</v>
      </c>
      <c r="E9" s="10" t="s">
        <v>47</v>
      </c>
      <c r="F9" s="13">
        <v>5</v>
      </c>
      <c r="G9" s="13">
        <v>2</v>
      </c>
      <c r="H9" s="13">
        <v>0</v>
      </c>
      <c r="I9" s="13">
        <v>0</v>
      </c>
      <c r="J9" s="13">
        <v>17</v>
      </c>
      <c r="K9" s="13">
        <v>3</v>
      </c>
      <c r="L9" s="13">
        <v>0</v>
      </c>
      <c r="M9" s="13">
        <v>3</v>
      </c>
      <c r="N9" s="13">
        <v>0</v>
      </c>
      <c r="O9" s="14">
        <f t="shared" si="0"/>
        <v>30</v>
      </c>
      <c r="P9" s="6">
        <f t="shared" si="1"/>
        <v>0.375</v>
      </c>
      <c r="Q9" s="16" t="s">
        <v>69</v>
      </c>
    </row>
    <row r="10" spans="1:18" ht="15" customHeight="1" x14ac:dyDescent="0.3">
      <c r="A10" s="10" t="s">
        <v>80</v>
      </c>
      <c r="B10" s="11" t="s">
        <v>81</v>
      </c>
      <c r="C10" s="11">
        <v>10</v>
      </c>
      <c r="D10" s="11" t="s">
        <v>17</v>
      </c>
      <c r="E10" s="17" t="s">
        <v>18</v>
      </c>
      <c r="F10" s="13">
        <v>4</v>
      </c>
      <c r="G10" s="13">
        <v>1</v>
      </c>
      <c r="H10" s="13">
        <v>3</v>
      </c>
      <c r="I10" s="13">
        <v>0</v>
      </c>
      <c r="J10" s="13">
        <v>15</v>
      </c>
      <c r="K10" s="13">
        <v>6</v>
      </c>
      <c r="L10" s="13">
        <v>0</v>
      </c>
      <c r="M10" s="13">
        <v>0</v>
      </c>
      <c r="N10" s="13">
        <v>0</v>
      </c>
      <c r="O10" s="14">
        <f t="shared" ref="O10:O19" si="2">IF(SUM(F10:N10)&gt;$R$1,"больше макс!",SUM(F10:N10))</f>
        <v>29</v>
      </c>
      <c r="P10" s="6">
        <f t="shared" ref="P10:P19" si="3">O10/$R$1</f>
        <v>0.36249999999999999</v>
      </c>
      <c r="Q10" s="16" t="s">
        <v>69</v>
      </c>
    </row>
    <row r="11" spans="1:18" ht="15" customHeight="1" x14ac:dyDescent="0.3">
      <c r="A11" s="10" t="s">
        <v>82</v>
      </c>
      <c r="B11" s="11" t="s">
        <v>83</v>
      </c>
      <c r="C11" s="11">
        <v>10</v>
      </c>
      <c r="D11" s="11" t="s">
        <v>17</v>
      </c>
      <c r="E11" s="12" t="s">
        <v>18</v>
      </c>
      <c r="F11" s="13">
        <v>7</v>
      </c>
      <c r="G11" s="13">
        <v>2</v>
      </c>
      <c r="H11" s="13">
        <v>3</v>
      </c>
      <c r="I11" s="13">
        <v>0</v>
      </c>
      <c r="J11" s="13">
        <v>16</v>
      </c>
      <c r="K11" s="13">
        <v>0</v>
      </c>
      <c r="L11" s="13">
        <v>0</v>
      </c>
      <c r="M11" s="13">
        <v>0</v>
      </c>
      <c r="N11" s="13">
        <v>0</v>
      </c>
      <c r="O11" s="14">
        <f t="shared" si="2"/>
        <v>28</v>
      </c>
      <c r="P11" s="6">
        <f t="shared" si="3"/>
        <v>0.35</v>
      </c>
      <c r="Q11" s="16" t="s">
        <v>69</v>
      </c>
    </row>
    <row r="12" spans="1:18" ht="15" customHeight="1" x14ac:dyDescent="0.3">
      <c r="A12" s="10" t="s">
        <v>84</v>
      </c>
      <c r="B12" s="11" t="s">
        <v>85</v>
      </c>
      <c r="C12" s="11">
        <v>10</v>
      </c>
      <c r="D12" s="11" t="s">
        <v>17</v>
      </c>
      <c r="E12" s="17" t="s">
        <v>18</v>
      </c>
      <c r="F12" s="13">
        <v>7</v>
      </c>
      <c r="G12" s="13">
        <v>0</v>
      </c>
      <c r="H12" s="13">
        <v>1</v>
      </c>
      <c r="I12" s="13">
        <v>0</v>
      </c>
      <c r="J12" s="13">
        <v>16</v>
      </c>
      <c r="K12" s="13">
        <v>0</v>
      </c>
      <c r="L12" s="13">
        <v>0</v>
      </c>
      <c r="M12" s="13">
        <v>3</v>
      </c>
      <c r="N12" s="13">
        <v>0</v>
      </c>
      <c r="O12" s="14">
        <f t="shared" si="2"/>
        <v>27</v>
      </c>
      <c r="P12" s="6">
        <f t="shared" si="3"/>
        <v>0.33750000000000002</v>
      </c>
      <c r="Q12" s="16" t="s">
        <v>69</v>
      </c>
    </row>
    <row r="13" spans="1:18" ht="15" customHeight="1" x14ac:dyDescent="0.3">
      <c r="A13" s="10" t="s">
        <v>86</v>
      </c>
      <c r="B13" s="11" t="s">
        <v>87</v>
      </c>
      <c r="C13" s="11">
        <v>10</v>
      </c>
      <c r="D13" s="11" t="s">
        <v>17</v>
      </c>
      <c r="E13" s="10" t="s">
        <v>47</v>
      </c>
      <c r="F13" s="13">
        <v>3</v>
      </c>
      <c r="G13" s="13">
        <v>3</v>
      </c>
      <c r="H13" s="13">
        <v>0</v>
      </c>
      <c r="I13" s="13">
        <v>0</v>
      </c>
      <c r="J13" s="13">
        <v>16</v>
      </c>
      <c r="K13" s="13">
        <v>1</v>
      </c>
      <c r="L13" s="13">
        <v>0</v>
      </c>
      <c r="M13" s="13">
        <v>0</v>
      </c>
      <c r="N13" s="13">
        <v>3</v>
      </c>
      <c r="O13" s="14">
        <f t="shared" si="2"/>
        <v>26</v>
      </c>
      <c r="P13" s="6">
        <f t="shared" si="3"/>
        <v>0.32500000000000001</v>
      </c>
      <c r="Q13" s="16" t="s">
        <v>69</v>
      </c>
    </row>
    <row r="14" spans="1:18" ht="15" customHeight="1" x14ac:dyDescent="0.3">
      <c r="A14" s="10" t="s">
        <v>88</v>
      </c>
      <c r="B14" s="11" t="s">
        <v>89</v>
      </c>
      <c r="C14" s="11">
        <v>10</v>
      </c>
      <c r="D14" s="11" t="s">
        <v>17</v>
      </c>
      <c r="E14" s="10" t="s">
        <v>47</v>
      </c>
      <c r="F14" s="13">
        <v>3</v>
      </c>
      <c r="G14" s="13">
        <v>3</v>
      </c>
      <c r="H14" s="13">
        <v>0</v>
      </c>
      <c r="I14" s="13">
        <v>0</v>
      </c>
      <c r="J14" s="13">
        <v>17</v>
      </c>
      <c r="K14" s="13">
        <v>1</v>
      </c>
      <c r="L14" s="13">
        <v>0</v>
      </c>
      <c r="M14" s="13">
        <v>0</v>
      </c>
      <c r="N14" s="13">
        <v>2</v>
      </c>
      <c r="O14" s="14">
        <f t="shared" si="2"/>
        <v>26</v>
      </c>
      <c r="P14" s="6">
        <f t="shared" si="3"/>
        <v>0.32500000000000001</v>
      </c>
      <c r="Q14" s="16" t="s">
        <v>69</v>
      </c>
    </row>
    <row r="15" spans="1:18" ht="15" customHeight="1" x14ac:dyDescent="0.3">
      <c r="A15" s="10" t="s">
        <v>90</v>
      </c>
      <c r="B15" s="11" t="s">
        <v>91</v>
      </c>
      <c r="C15" s="11">
        <v>10</v>
      </c>
      <c r="D15" s="11" t="s">
        <v>17</v>
      </c>
      <c r="E15" s="17" t="s">
        <v>18</v>
      </c>
      <c r="F15" s="13">
        <v>8</v>
      </c>
      <c r="G15" s="13">
        <v>0</v>
      </c>
      <c r="H15" s="13">
        <v>0</v>
      </c>
      <c r="I15" s="13">
        <v>0</v>
      </c>
      <c r="J15" s="13">
        <v>15</v>
      </c>
      <c r="K15" s="13">
        <v>0</v>
      </c>
      <c r="L15" s="13">
        <v>0</v>
      </c>
      <c r="M15" s="13">
        <v>2</v>
      </c>
      <c r="N15" s="13">
        <v>0</v>
      </c>
      <c r="O15" s="14">
        <f t="shared" si="2"/>
        <v>25</v>
      </c>
      <c r="P15" s="6">
        <f t="shared" si="3"/>
        <v>0.3125</v>
      </c>
      <c r="Q15" s="16" t="s">
        <v>69</v>
      </c>
    </row>
    <row r="16" spans="1:18" ht="15" customHeight="1" x14ac:dyDescent="0.3">
      <c r="A16" s="12" t="s">
        <v>92</v>
      </c>
      <c r="B16" s="11" t="s">
        <v>93</v>
      </c>
      <c r="C16" s="11">
        <v>10</v>
      </c>
      <c r="D16" s="11" t="s">
        <v>17</v>
      </c>
      <c r="E16" s="12" t="s">
        <v>18</v>
      </c>
      <c r="F16" s="13">
        <v>6</v>
      </c>
      <c r="G16" s="13">
        <v>2</v>
      </c>
      <c r="H16" s="13">
        <v>1</v>
      </c>
      <c r="I16" s="13">
        <v>0</v>
      </c>
      <c r="J16" s="13">
        <v>10</v>
      </c>
      <c r="K16" s="13">
        <v>0</v>
      </c>
      <c r="L16" s="13">
        <v>2</v>
      </c>
      <c r="M16" s="13">
        <v>3</v>
      </c>
      <c r="N16" s="13">
        <v>0</v>
      </c>
      <c r="O16" s="14">
        <f t="shared" si="2"/>
        <v>24</v>
      </c>
      <c r="P16" s="6">
        <f t="shared" si="3"/>
        <v>0.3</v>
      </c>
      <c r="Q16" s="16" t="s">
        <v>69</v>
      </c>
    </row>
    <row r="17" spans="1:17" ht="15" customHeight="1" x14ac:dyDescent="0.3">
      <c r="A17" s="10" t="s">
        <v>94</v>
      </c>
      <c r="B17" s="11" t="s">
        <v>95</v>
      </c>
      <c r="C17" s="11">
        <v>10</v>
      </c>
      <c r="D17" s="11" t="s">
        <v>17</v>
      </c>
      <c r="E17" s="10" t="s">
        <v>47</v>
      </c>
      <c r="F17" s="13">
        <v>3</v>
      </c>
      <c r="G17" s="13">
        <v>2</v>
      </c>
      <c r="H17" s="13">
        <v>0</v>
      </c>
      <c r="I17" s="13">
        <v>0</v>
      </c>
      <c r="J17" s="13">
        <v>14</v>
      </c>
      <c r="K17" s="13">
        <v>0</v>
      </c>
      <c r="L17" s="13">
        <v>0</v>
      </c>
      <c r="M17" s="13">
        <v>0</v>
      </c>
      <c r="N17" s="13">
        <v>3</v>
      </c>
      <c r="O17" s="14">
        <f t="shared" si="2"/>
        <v>22</v>
      </c>
      <c r="P17" s="6">
        <f t="shared" si="3"/>
        <v>0.27500000000000002</v>
      </c>
      <c r="Q17" s="16" t="s">
        <v>69</v>
      </c>
    </row>
    <row r="18" spans="1:17" ht="15" customHeight="1" x14ac:dyDescent="0.3">
      <c r="A18" s="10" t="s">
        <v>96</v>
      </c>
      <c r="B18" s="11" t="s">
        <v>97</v>
      </c>
      <c r="C18" s="11">
        <v>10</v>
      </c>
      <c r="D18" s="11" t="s">
        <v>17</v>
      </c>
      <c r="E18" s="17" t="s">
        <v>18</v>
      </c>
      <c r="F18" s="13">
        <v>7</v>
      </c>
      <c r="G18" s="13">
        <v>0</v>
      </c>
      <c r="H18" s="13">
        <v>0</v>
      </c>
      <c r="I18" s="13">
        <v>0</v>
      </c>
      <c r="J18" s="13">
        <v>9</v>
      </c>
      <c r="K18" s="13">
        <v>0</v>
      </c>
      <c r="L18" s="13">
        <v>0</v>
      </c>
      <c r="M18" s="13">
        <v>0</v>
      </c>
      <c r="N18" s="13">
        <v>0</v>
      </c>
      <c r="O18" s="14">
        <f t="shared" si="2"/>
        <v>16</v>
      </c>
      <c r="P18" s="6">
        <f t="shared" si="3"/>
        <v>0.2</v>
      </c>
      <c r="Q18" s="16" t="s">
        <v>69</v>
      </c>
    </row>
    <row r="19" spans="1:17" ht="15" customHeight="1" x14ac:dyDescent="0.3">
      <c r="A19" s="10" t="s">
        <v>98</v>
      </c>
      <c r="B19" s="11" t="s">
        <v>99</v>
      </c>
      <c r="C19" s="11">
        <v>10</v>
      </c>
      <c r="D19" s="11" t="s">
        <v>17</v>
      </c>
      <c r="E19" s="12" t="s">
        <v>18</v>
      </c>
      <c r="F19" s="13">
        <v>8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4">
        <f t="shared" si="2"/>
        <v>8</v>
      </c>
      <c r="P19" s="6">
        <f t="shared" si="3"/>
        <v>0.1</v>
      </c>
      <c r="Q19" s="16" t="s">
        <v>69</v>
      </c>
    </row>
    <row r="20" spans="1:17" ht="15" customHeight="1" x14ac:dyDescent="0.3">
      <c r="F20" s="1"/>
      <c r="G20" s="1"/>
      <c r="H20" s="1"/>
      <c r="I20" s="1"/>
      <c r="J20" s="1"/>
      <c r="K20" s="1"/>
      <c r="L20" s="1"/>
      <c r="M20" s="1"/>
      <c r="N20" s="1"/>
    </row>
    <row r="21" spans="1:17" x14ac:dyDescent="0.3">
      <c r="F21" s="1"/>
      <c r="G21" s="1"/>
      <c r="H21" s="1"/>
      <c r="I21" s="1"/>
      <c r="J21" s="1"/>
      <c r="K21" s="1"/>
      <c r="L21" s="1"/>
      <c r="M21" s="1"/>
      <c r="N21" s="1"/>
    </row>
    <row r="22" spans="1:17" x14ac:dyDescent="0.3">
      <c r="F22" s="1"/>
      <c r="G22" s="1"/>
      <c r="H22" s="1"/>
      <c r="I22" s="1"/>
      <c r="J22" s="1"/>
      <c r="K22" s="1"/>
      <c r="L22" s="1"/>
      <c r="M22" s="1"/>
      <c r="N22" s="1"/>
    </row>
    <row r="23" spans="1:17" x14ac:dyDescent="0.3">
      <c r="F23" s="1"/>
      <c r="G23" s="1"/>
      <c r="H23" s="1"/>
      <c r="I23" s="1"/>
      <c r="J23" s="1"/>
      <c r="K23" s="1"/>
      <c r="L23" s="1"/>
      <c r="M23" s="1"/>
      <c r="N23" s="1"/>
    </row>
    <row r="24" spans="1:17" x14ac:dyDescent="0.3">
      <c r="F24" s="1"/>
      <c r="G24" s="1"/>
      <c r="H24" s="1"/>
      <c r="I24" s="1"/>
      <c r="J24" s="1"/>
      <c r="K24" s="1"/>
      <c r="L24" s="1"/>
      <c r="M24" s="1"/>
      <c r="N24" s="1"/>
    </row>
    <row r="25" spans="1:17" x14ac:dyDescent="0.3">
      <c r="F25" s="1"/>
      <c r="G25" s="1"/>
      <c r="H25" s="1"/>
      <c r="I25" s="1"/>
      <c r="J25" s="1"/>
      <c r="K25" s="1"/>
      <c r="L25" s="1"/>
      <c r="M25" s="1"/>
      <c r="N25" s="1"/>
    </row>
    <row r="26" spans="1:17" x14ac:dyDescent="0.3">
      <c r="F26" s="1"/>
      <c r="G26" s="1"/>
      <c r="H26" s="1"/>
      <c r="I26" s="1"/>
      <c r="J26" s="1"/>
      <c r="K26" s="1"/>
      <c r="L26" s="1"/>
      <c r="M26" s="1"/>
      <c r="N26" s="1"/>
    </row>
    <row r="27" spans="1:17" x14ac:dyDescent="0.3">
      <c r="F27" s="1"/>
      <c r="G27" s="1"/>
      <c r="H27" s="1"/>
      <c r="I27" s="1"/>
      <c r="J27" s="1"/>
      <c r="K27" s="1"/>
      <c r="L27" s="1"/>
      <c r="M27" s="1"/>
      <c r="N27" s="1"/>
    </row>
    <row r="28" spans="1:17" x14ac:dyDescent="0.3">
      <c r="F28" s="1"/>
      <c r="G28" s="1"/>
      <c r="H28" s="1"/>
      <c r="I28" s="1"/>
      <c r="J28" s="1"/>
      <c r="K28" s="1"/>
      <c r="L28" s="1"/>
      <c r="M28" s="1"/>
      <c r="N28" s="1"/>
    </row>
    <row r="29" spans="1:17" x14ac:dyDescent="0.3">
      <c r="F29" s="1"/>
      <c r="G29" s="1"/>
      <c r="H29" s="1"/>
      <c r="I29" s="1"/>
      <c r="J29" s="1"/>
      <c r="K29" s="1"/>
      <c r="L29" s="1"/>
      <c r="M29" s="1"/>
      <c r="N29" s="1"/>
    </row>
    <row r="30" spans="1:17" x14ac:dyDescent="0.3">
      <c r="F30" s="1"/>
      <c r="G30" s="1"/>
      <c r="H30" s="1"/>
      <c r="I30" s="1"/>
      <c r="J30" s="1"/>
      <c r="K30" s="1"/>
      <c r="L30" s="1"/>
      <c r="M30" s="1"/>
      <c r="N30" s="1"/>
    </row>
    <row r="31" spans="1:17" x14ac:dyDescent="0.3">
      <c r="F31" s="1"/>
      <c r="G31" s="1"/>
      <c r="H31" s="1"/>
      <c r="I31" s="1"/>
      <c r="J31" s="1"/>
      <c r="K31" s="1"/>
      <c r="L31" s="1"/>
      <c r="M31" s="1"/>
      <c r="N31" s="1"/>
    </row>
    <row r="32" spans="1:17" x14ac:dyDescent="0.3">
      <c r="F32" s="1"/>
      <c r="G32" s="1"/>
      <c r="H32" s="1"/>
      <c r="I32" s="1"/>
      <c r="J32" s="1"/>
      <c r="K32" s="1"/>
      <c r="L32" s="1"/>
      <c r="M32" s="1"/>
      <c r="N32" s="1"/>
    </row>
    <row r="33" spans="6:14" x14ac:dyDescent="0.3">
      <c r="F33" s="1"/>
      <c r="G33" s="1"/>
      <c r="H33" s="1"/>
      <c r="I33" s="1"/>
      <c r="J33" s="1"/>
      <c r="K33" s="1"/>
      <c r="L33" s="1"/>
      <c r="M33" s="1"/>
      <c r="N33" s="1"/>
    </row>
    <row r="34" spans="6:14" x14ac:dyDescent="0.3">
      <c r="F34" s="1"/>
      <c r="G34" s="1"/>
      <c r="H34" s="1"/>
      <c r="I34" s="1"/>
      <c r="J34" s="1"/>
      <c r="K34" s="1"/>
      <c r="L34" s="1"/>
      <c r="M34" s="1"/>
      <c r="N34" s="1"/>
    </row>
    <row r="35" spans="6:14" x14ac:dyDescent="0.3">
      <c r="F35" s="1"/>
      <c r="G35" s="1"/>
      <c r="H35" s="1"/>
      <c r="I35" s="1"/>
      <c r="J35" s="1"/>
      <c r="K35" s="1"/>
      <c r="L35" s="1"/>
      <c r="M35" s="1"/>
      <c r="N35" s="1"/>
    </row>
    <row r="36" spans="6:14" x14ac:dyDescent="0.3">
      <c r="F36" s="1"/>
      <c r="G36" s="1"/>
      <c r="H36" s="1"/>
      <c r="I36" s="1"/>
      <c r="J36" s="1"/>
      <c r="K36" s="1"/>
      <c r="L36" s="1"/>
      <c r="M36" s="1"/>
      <c r="N36" s="1"/>
    </row>
    <row r="37" spans="6:14" x14ac:dyDescent="0.3">
      <c r="F37" s="1"/>
      <c r="G37" s="1"/>
      <c r="H37" s="1"/>
      <c r="I37" s="1"/>
      <c r="J37" s="1"/>
      <c r="K37" s="1"/>
      <c r="L37" s="1"/>
      <c r="M37" s="1"/>
      <c r="N37" s="1"/>
    </row>
    <row r="38" spans="6:14" x14ac:dyDescent="0.3">
      <c r="F38" s="1"/>
      <c r="G38" s="1"/>
      <c r="H38" s="1"/>
      <c r="I38" s="1"/>
      <c r="J38" s="1"/>
      <c r="K38" s="1"/>
      <c r="L38" s="1"/>
      <c r="M38" s="1"/>
      <c r="N38" s="1"/>
    </row>
    <row r="39" spans="6:14" x14ac:dyDescent="0.3">
      <c r="F39" s="1"/>
      <c r="G39" s="1"/>
      <c r="H39" s="1"/>
      <c r="I39" s="1"/>
      <c r="J39" s="1"/>
      <c r="K39" s="1"/>
      <c r="L39" s="1"/>
      <c r="M39" s="1"/>
      <c r="N39" s="1"/>
    </row>
    <row r="40" spans="6:14" x14ac:dyDescent="0.3">
      <c r="F40" s="1"/>
      <c r="G40" s="1"/>
      <c r="H40" s="1"/>
      <c r="I40" s="1"/>
      <c r="J40" s="1"/>
      <c r="K40" s="1"/>
      <c r="L40" s="1"/>
      <c r="M40" s="1"/>
      <c r="N40" s="1"/>
    </row>
    <row r="41" spans="6:14" x14ac:dyDescent="0.3">
      <c r="F41" s="1"/>
      <c r="G41" s="1"/>
      <c r="H41" s="1"/>
      <c r="I41" s="1"/>
      <c r="J41" s="1"/>
      <c r="K41" s="1"/>
      <c r="L41" s="1"/>
      <c r="M41" s="1"/>
      <c r="N41" s="1"/>
    </row>
    <row r="42" spans="6:14" x14ac:dyDescent="0.3">
      <c r="F42" s="1"/>
      <c r="G42" s="1"/>
      <c r="H42" s="1"/>
      <c r="I42" s="1"/>
      <c r="J42" s="1"/>
      <c r="K42" s="1"/>
      <c r="L42" s="1"/>
      <c r="M42" s="1"/>
      <c r="N42" s="1"/>
    </row>
    <row r="43" spans="6:14" x14ac:dyDescent="0.3">
      <c r="F43" s="1"/>
      <c r="G43" s="1"/>
      <c r="H43" s="1"/>
      <c r="I43" s="1"/>
      <c r="J43" s="1"/>
      <c r="K43" s="1"/>
      <c r="L43" s="1"/>
      <c r="M43" s="1"/>
      <c r="N43" s="1"/>
    </row>
    <row r="44" spans="6:14" x14ac:dyDescent="0.3">
      <c r="F44" s="1"/>
      <c r="G44" s="1"/>
      <c r="H44" s="1"/>
      <c r="I44" s="1"/>
      <c r="J44" s="1"/>
      <c r="K44" s="1"/>
      <c r="L44" s="1"/>
      <c r="M44" s="1"/>
      <c r="N44" s="1"/>
    </row>
    <row r="45" spans="6:14" x14ac:dyDescent="0.3">
      <c r="F45" s="1"/>
      <c r="G45" s="1"/>
      <c r="H45" s="1"/>
      <c r="I45" s="1"/>
      <c r="J45" s="1"/>
      <c r="K45" s="1"/>
      <c r="L45" s="1"/>
      <c r="M45" s="1"/>
      <c r="N45" s="1"/>
    </row>
    <row r="46" spans="6:14" x14ac:dyDescent="0.3">
      <c r="F46" s="1"/>
      <c r="G46" s="1"/>
      <c r="H46" s="1"/>
      <c r="I46" s="1"/>
      <c r="J46" s="1"/>
      <c r="K46" s="1"/>
      <c r="L46" s="1"/>
      <c r="M46" s="1"/>
      <c r="N46" s="1"/>
    </row>
    <row r="47" spans="6:14" x14ac:dyDescent="0.3">
      <c r="F47" s="1"/>
      <c r="G47" s="1"/>
      <c r="H47" s="1"/>
      <c r="I47" s="1"/>
      <c r="J47" s="1"/>
      <c r="K47" s="1"/>
      <c r="L47" s="1"/>
      <c r="M47" s="1"/>
      <c r="N47" s="1"/>
    </row>
    <row r="48" spans="6:14" x14ac:dyDescent="0.3">
      <c r="F48" s="1"/>
      <c r="G48" s="1"/>
      <c r="H48" s="1"/>
      <c r="I48" s="1"/>
      <c r="J48" s="1"/>
      <c r="K48" s="1"/>
      <c r="L48" s="1"/>
      <c r="M48" s="1"/>
      <c r="N48" s="1"/>
    </row>
    <row r="49" spans="6:14" x14ac:dyDescent="0.3">
      <c r="F49" s="1"/>
      <c r="G49" s="1"/>
      <c r="H49" s="1"/>
      <c r="I49" s="1"/>
      <c r="J49" s="1"/>
      <c r="K49" s="1"/>
      <c r="L49" s="1"/>
      <c r="M49" s="1"/>
      <c r="N49" s="1"/>
    </row>
    <row r="50" spans="6:14" x14ac:dyDescent="0.3">
      <c r="F50" s="1"/>
      <c r="G50" s="1"/>
      <c r="H50" s="1"/>
      <c r="I50" s="1"/>
      <c r="J50" s="1"/>
      <c r="K50" s="1"/>
      <c r="L50" s="1"/>
      <c r="M50" s="1"/>
      <c r="N50" s="1"/>
    </row>
    <row r="51" spans="6:14" x14ac:dyDescent="0.3">
      <c r="F51" s="1"/>
      <c r="G51" s="1"/>
      <c r="H51" s="1"/>
      <c r="I51" s="1"/>
      <c r="J51" s="1"/>
      <c r="K51" s="1"/>
      <c r="L51" s="1"/>
      <c r="M51" s="1"/>
      <c r="N51" s="1"/>
    </row>
    <row r="52" spans="6:14" x14ac:dyDescent="0.3">
      <c r="F52" s="1"/>
      <c r="G52" s="1"/>
      <c r="H52" s="1"/>
      <c r="I52" s="1"/>
      <c r="J52" s="1"/>
      <c r="K52" s="1"/>
      <c r="L52" s="1"/>
      <c r="M52" s="1"/>
      <c r="N52" s="1"/>
    </row>
    <row r="53" spans="6:14" x14ac:dyDescent="0.3">
      <c r="F53" s="1"/>
      <c r="G53" s="1"/>
      <c r="H53" s="1"/>
      <c r="I53" s="1"/>
      <c r="J53" s="1"/>
      <c r="K53" s="1"/>
      <c r="L53" s="1"/>
      <c r="M53" s="1"/>
      <c r="N53" s="1"/>
    </row>
    <row r="54" spans="6:14" x14ac:dyDescent="0.3">
      <c r="F54" s="1"/>
      <c r="G54" s="1"/>
      <c r="H54" s="1"/>
      <c r="I54" s="1"/>
      <c r="J54" s="1"/>
      <c r="K54" s="1"/>
      <c r="L54" s="1"/>
      <c r="M54" s="1"/>
      <c r="N54" s="1"/>
    </row>
    <row r="55" spans="6:14" x14ac:dyDescent="0.3">
      <c r="F55" s="1"/>
      <c r="G55" s="1"/>
      <c r="H55" s="1"/>
      <c r="I55" s="1"/>
      <c r="J55" s="1"/>
      <c r="K55" s="1"/>
      <c r="L55" s="1"/>
      <c r="M55" s="1"/>
      <c r="N55" s="1"/>
    </row>
    <row r="56" spans="6:14" x14ac:dyDescent="0.3">
      <c r="F56" s="1"/>
      <c r="G56" s="1"/>
      <c r="H56" s="1"/>
      <c r="I56" s="1"/>
      <c r="J56" s="1"/>
      <c r="K56" s="1"/>
      <c r="L56" s="1"/>
      <c r="M56" s="1"/>
      <c r="N56" s="1"/>
    </row>
    <row r="57" spans="6:14" x14ac:dyDescent="0.3">
      <c r="F57" s="1"/>
      <c r="G57" s="1"/>
      <c r="H57" s="1"/>
      <c r="I57" s="1"/>
      <c r="J57" s="1"/>
      <c r="K57" s="1"/>
      <c r="L57" s="1"/>
      <c r="M57" s="1"/>
      <c r="N57" s="1"/>
    </row>
    <row r="58" spans="6:14" x14ac:dyDescent="0.3">
      <c r="F58" s="1"/>
      <c r="G58" s="1"/>
      <c r="H58" s="1"/>
      <c r="I58" s="1"/>
      <c r="J58" s="1"/>
      <c r="K58" s="1"/>
      <c r="L58" s="1"/>
      <c r="M58" s="1"/>
      <c r="N58" s="1"/>
    </row>
    <row r="59" spans="6:14" x14ac:dyDescent="0.3">
      <c r="F59" s="1"/>
      <c r="G59" s="1"/>
      <c r="H59" s="1"/>
      <c r="I59" s="1"/>
      <c r="J59" s="1"/>
      <c r="K59" s="1"/>
      <c r="L59" s="1"/>
      <c r="M59" s="1"/>
      <c r="N59" s="1"/>
    </row>
    <row r="60" spans="6:14" x14ac:dyDescent="0.3">
      <c r="F60" s="1"/>
      <c r="G60" s="1"/>
      <c r="H60" s="1"/>
      <c r="I60" s="1"/>
      <c r="J60" s="1"/>
      <c r="K60" s="1"/>
      <c r="L60" s="1"/>
      <c r="M60" s="1"/>
      <c r="N60" s="1"/>
    </row>
    <row r="61" spans="6:14" x14ac:dyDescent="0.3">
      <c r="F61" s="1"/>
      <c r="G61" s="1"/>
      <c r="H61" s="1"/>
      <c r="I61" s="1"/>
      <c r="J61" s="1"/>
      <c r="K61" s="1"/>
      <c r="L61" s="1"/>
      <c r="M61" s="1"/>
      <c r="N61" s="1"/>
    </row>
    <row r="62" spans="6:14" x14ac:dyDescent="0.3">
      <c r="F62" s="1"/>
      <c r="G62" s="1"/>
      <c r="H62" s="1"/>
      <c r="I62" s="1"/>
      <c r="J62" s="1"/>
      <c r="K62" s="1"/>
      <c r="L62" s="1"/>
      <c r="M62" s="1"/>
      <c r="N62" s="1"/>
    </row>
    <row r="63" spans="6:14" x14ac:dyDescent="0.3">
      <c r="F63" s="1"/>
      <c r="G63" s="1"/>
      <c r="H63" s="1"/>
      <c r="I63" s="1"/>
      <c r="J63" s="1"/>
      <c r="K63" s="1"/>
      <c r="L63" s="1"/>
      <c r="M63" s="1"/>
      <c r="N63" s="1"/>
    </row>
    <row r="64" spans="6:14" x14ac:dyDescent="0.3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3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3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3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3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3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3">
      <c r="F70" s="1"/>
      <c r="G70" s="1"/>
      <c r="H70" s="1"/>
      <c r="I70" s="1"/>
      <c r="J70" s="1"/>
      <c r="K70" s="1"/>
      <c r="L70" s="1"/>
      <c r="M70" s="1"/>
      <c r="N70" s="1"/>
    </row>
    <row r="71" spans="6:14" x14ac:dyDescent="0.3">
      <c r="F71" s="1"/>
      <c r="G71" s="1"/>
      <c r="H71" s="1"/>
      <c r="I71" s="1"/>
      <c r="J71" s="1"/>
      <c r="K71" s="1"/>
      <c r="L71" s="1"/>
      <c r="M71" s="1"/>
      <c r="N71" s="1"/>
    </row>
    <row r="72" spans="6:14" x14ac:dyDescent="0.3">
      <c r="F72" s="1"/>
      <c r="G72" s="1"/>
      <c r="H72" s="1"/>
      <c r="I72" s="1"/>
      <c r="J72" s="1"/>
      <c r="K72" s="1"/>
      <c r="L72" s="1"/>
      <c r="M72" s="1"/>
      <c r="N72" s="1"/>
    </row>
    <row r="73" spans="6:14" x14ac:dyDescent="0.3">
      <c r="F73" s="1"/>
      <c r="G73" s="1"/>
      <c r="H73" s="1"/>
      <c r="I73" s="1"/>
      <c r="J73" s="1"/>
      <c r="K73" s="1"/>
      <c r="L73" s="1"/>
      <c r="M73" s="1"/>
      <c r="N73" s="1"/>
    </row>
    <row r="74" spans="6:14" x14ac:dyDescent="0.3">
      <c r="F74" s="1"/>
      <c r="G74" s="1"/>
      <c r="H74" s="1"/>
      <c r="I74" s="1"/>
      <c r="J74" s="1"/>
      <c r="K74" s="1"/>
      <c r="L74" s="1"/>
      <c r="M74" s="1"/>
      <c r="N74" s="1"/>
    </row>
    <row r="75" spans="6:14" x14ac:dyDescent="0.3">
      <c r="F75" s="1"/>
      <c r="G75" s="1"/>
      <c r="H75" s="1"/>
      <c r="I75" s="1"/>
      <c r="J75" s="1"/>
      <c r="K75" s="1"/>
      <c r="L75" s="1"/>
      <c r="M75" s="1"/>
      <c r="N75" s="1"/>
    </row>
    <row r="76" spans="6:14" x14ac:dyDescent="0.3">
      <c r="F76" s="1"/>
      <c r="G76" s="1"/>
      <c r="H76" s="1"/>
      <c r="I76" s="1"/>
      <c r="J76" s="1"/>
      <c r="K76" s="1"/>
      <c r="L76" s="1"/>
      <c r="M76" s="1"/>
      <c r="N76" s="1"/>
    </row>
    <row r="77" spans="6:14" x14ac:dyDescent="0.3">
      <c r="F77" s="1"/>
      <c r="G77" s="1"/>
      <c r="H77" s="1"/>
      <c r="I77" s="1"/>
      <c r="J77" s="1"/>
      <c r="K77" s="1"/>
      <c r="L77" s="1"/>
      <c r="M77" s="1"/>
      <c r="N77" s="1"/>
    </row>
    <row r="78" spans="6:14" x14ac:dyDescent="0.3">
      <c r="F78" s="1"/>
      <c r="G78" s="1"/>
      <c r="H78" s="1"/>
      <c r="I78" s="1"/>
      <c r="J78" s="1"/>
      <c r="K78" s="1"/>
      <c r="L78" s="1"/>
      <c r="M78" s="1"/>
      <c r="N78" s="1"/>
    </row>
    <row r="79" spans="6:14" x14ac:dyDescent="0.3">
      <c r="F79" s="1"/>
      <c r="G79" s="1"/>
      <c r="H79" s="1"/>
      <c r="I79" s="1"/>
      <c r="J79" s="1"/>
      <c r="K79" s="1"/>
      <c r="L79" s="1"/>
      <c r="M79" s="1"/>
      <c r="N79" s="1"/>
    </row>
    <row r="80" spans="6:14" x14ac:dyDescent="0.3">
      <c r="F80" s="1"/>
      <c r="G80" s="1"/>
      <c r="H80" s="1"/>
      <c r="I80" s="1"/>
      <c r="J80" s="1"/>
      <c r="K80" s="1"/>
      <c r="L80" s="1"/>
      <c r="M80" s="1"/>
      <c r="N80" s="1"/>
    </row>
    <row r="81" spans="6:14" x14ac:dyDescent="0.3">
      <c r="F81" s="1"/>
      <c r="G81" s="1"/>
      <c r="H81" s="1"/>
      <c r="I81" s="1"/>
      <c r="J81" s="1"/>
      <c r="K81" s="1"/>
      <c r="L81" s="1"/>
      <c r="M81" s="1"/>
      <c r="N81" s="1"/>
    </row>
    <row r="82" spans="6:14" x14ac:dyDescent="0.3">
      <c r="F82" s="1"/>
      <c r="G82" s="1"/>
      <c r="H82" s="1"/>
      <c r="I82" s="1"/>
      <c r="J82" s="1"/>
      <c r="K82" s="1"/>
      <c r="L82" s="1"/>
      <c r="M82" s="1"/>
      <c r="N82" s="1"/>
    </row>
    <row r="83" spans="6:14" x14ac:dyDescent="0.3">
      <c r="F83" s="1"/>
      <c r="G83" s="1"/>
      <c r="H83" s="1"/>
      <c r="I83" s="1"/>
      <c r="J83" s="1"/>
      <c r="K83" s="1"/>
      <c r="L83" s="1"/>
      <c r="M83" s="1"/>
      <c r="N83" s="1"/>
    </row>
    <row r="84" spans="6:14" x14ac:dyDescent="0.3">
      <c r="F84" s="1"/>
      <c r="G84" s="1"/>
      <c r="H84" s="1"/>
      <c r="I84" s="1"/>
      <c r="J84" s="1"/>
      <c r="K84" s="1"/>
      <c r="L84" s="1"/>
      <c r="M84" s="1"/>
      <c r="N84" s="1"/>
    </row>
    <row r="85" spans="6:14" x14ac:dyDescent="0.3">
      <c r="F85" s="1"/>
      <c r="G85" s="1"/>
      <c r="H85" s="1"/>
      <c r="I85" s="1"/>
      <c r="J85" s="1"/>
      <c r="K85" s="1"/>
      <c r="L85" s="1"/>
      <c r="M85" s="1"/>
      <c r="N85" s="1"/>
    </row>
    <row r="86" spans="6:14" x14ac:dyDescent="0.3">
      <c r="F86" s="1"/>
      <c r="G86" s="1"/>
      <c r="H86" s="1"/>
      <c r="I86" s="1"/>
      <c r="J86" s="1"/>
      <c r="K86" s="1"/>
      <c r="L86" s="1"/>
      <c r="M86" s="1"/>
      <c r="N86" s="1"/>
    </row>
    <row r="87" spans="6:14" x14ac:dyDescent="0.3">
      <c r="F87" s="1"/>
      <c r="G87" s="1"/>
      <c r="H87" s="1"/>
      <c r="I87" s="1"/>
      <c r="J87" s="1"/>
      <c r="K87" s="1"/>
      <c r="L87" s="1"/>
      <c r="M87" s="1"/>
      <c r="N87" s="1"/>
    </row>
  </sheetData>
  <sortState ref="A4:P19">
    <sortCondition descending="1" ref="P4:P19"/>
  </sortState>
  <mergeCells count="1">
    <mergeCell ref="A1:Q1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"/>
  <sheetViews>
    <sheetView workbookViewId="0">
      <selection activeCell="D18" sqref="D18"/>
    </sheetView>
  </sheetViews>
  <sheetFormatPr defaultColWidth="9.109375" defaultRowHeight="14.4" x14ac:dyDescent="0.3"/>
  <cols>
    <col min="1" max="1" width="41" style="1" customWidth="1"/>
    <col min="2" max="2" width="8.44140625" style="1" bestFit="1" customWidth="1"/>
    <col min="3" max="3" width="7.33203125" style="1" customWidth="1"/>
    <col min="4" max="4" width="39.77734375" style="1" customWidth="1"/>
    <col min="5" max="5" width="36.33203125" style="1" customWidth="1"/>
    <col min="6" max="14" width="7.44140625" style="2" customWidth="1"/>
    <col min="15" max="15" width="9.109375" style="1"/>
    <col min="16" max="16" width="10.88671875" style="1" customWidth="1"/>
    <col min="17" max="17" width="14.44140625" style="1" customWidth="1"/>
    <col min="18" max="16384" width="9.109375" style="1"/>
  </cols>
  <sheetData>
    <row r="1" spans="1:18" ht="22.8" x14ac:dyDescent="0.3">
      <c r="A1" s="18" t="s">
        <v>121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">
        <v>80</v>
      </c>
    </row>
    <row r="2" spans="1:18" ht="15.6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62</v>
      </c>
      <c r="L2" s="5" t="s">
        <v>63</v>
      </c>
      <c r="M2" s="5" t="s">
        <v>64</v>
      </c>
      <c r="N2" s="5" t="s">
        <v>65</v>
      </c>
      <c r="O2" s="4" t="s">
        <v>10</v>
      </c>
      <c r="P2" s="6" t="s">
        <v>11</v>
      </c>
      <c r="Q2" s="4" t="s">
        <v>12</v>
      </c>
    </row>
    <row r="3" spans="1:18" ht="15.6" x14ac:dyDescent="0.3">
      <c r="A3" s="7" t="s">
        <v>100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1:18" ht="15" customHeight="1" x14ac:dyDescent="0.3">
      <c r="A4" s="12" t="s">
        <v>101</v>
      </c>
      <c r="B4" s="11" t="s">
        <v>102</v>
      </c>
      <c r="C4" s="11">
        <v>11</v>
      </c>
      <c r="D4" s="11" t="s">
        <v>17</v>
      </c>
      <c r="E4" s="12" t="s">
        <v>18</v>
      </c>
      <c r="F4" s="13">
        <v>6</v>
      </c>
      <c r="G4" s="13">
        <v>2</v>
      </c>
      <c r="H4" s="13">
        <v>5</v>
      </c>
      <c r="I4" s="13">
        <v>0</v>
      </c>
      <c r="J4" s="13">
        <v>18</v>
      </c>
      <c r="K4" s="13">
        <v>9</v>
      </c>
      <c r="L4" s="13">
        <v>0</v>
      </c>
      <c r="M4" s="13">
        <v>3</v>
      </c>
      <c r="N4" s="13">
        <v>3</v>
      </c>
      <c r="O4" s="14">
        <f t="shared" ref="O4:O9" si="0">IF(SUM(F4:N4)&gt;$R$1,"больше макс!",SUM(F4:N4))</f>
        <v>46</v>
      </c>
      <c r="P4" s="6">
        <f t="shared" ref="P4:P9" si="1">O4/$R$1</f>
        <v>0.57499999999999996</v>
      </c>
      <c r="Q4" s="16" t="s">
        <v>103</v>
      </c>
    </row>
    <row r="5" spans="1:18" ht="15" customHeight="1" x14ac:dyDescent="0.3">
      <c r="A5" s="12" t="s">
        <v>104</v>
      </c>
      <c r="B5" s="11" t="s">
        <v>105</v>
      </c>
      <c r="C5" s="11">
        <v>11</v>
      </c>
      <c r="D5" s="11" t="s">
        <v>17</v>
      </c>
      <c r="E5" s="12" t="s">
        <v>18</v>
      </c>
      <c r="F5" s="13">
        <v>7</v>
      </c>
      <c r="G5" s="13">
        <v>3</v>
      </c>
      <c r="H5" s="13">
        <v>5</v>
      </c>
      <c r="I5" s="13">
        <v>4</v>
      </c>
      <c r="J5" s="13">
        <v>14</v>
      </c>
      <c r="K5" s="13">
        <v>9</v>
      </c>
      <c r="L5" s="13">
        <v>0</v>
      </c>
      <c r="M5" s="13">
        <v>3</v>
      </c>
      <c r="N5" s="13">
        <v>0</v>
      </c>
      <c r="O5" s="14">
        <f t="shared" si="0"/>
        <v>45</v>
      </c>
      <c r="P5" s="6">
        <f t="shared" si="1"/>
        <v>0.5625</v>
      </c>
      <c r="Q5" s="16" t="s">
        <v>106</v>
      </c>
    </row>
    <row r="6" spans="1:18" ht="15" customHeight="1" x14ac:dyDescent="0.3">
      <c r="A6" s="12" t="s">
        <v>107</v>
      </c>
      <c r="B6" s="11" t="s">
        <v>108</v>
      </c>
      <c r="C6" s="11">
        <v>11</v>
      </c>
      <c r="D6" s="11" t="s">
        <v>17</v>
      </c>
      <c r="E6" s="12" t="s">
        <v>18</v>
      </c>
      <c r="F6" s="13">
        <v>9</v>
      </c>
      <c r="G6" s="13">
        <v>0</v>
      </c>
      <c r="H6" s="13">
        <v>5</v>
      </c>
      <c r="I6" s="13">
        <v>4</v>
      </c>
      <c r="J6" s="13">
        <v>18</v>
      </c>
      <c r="K6" s="13">
        <v>9</v>
      </c>
      <c r="L6" s="13">
        <v>0</v>
      </c>
      <c r="M6" s="13">
        <v>0</v>
      </c>
      <c r="N6" s="13">
        <v>0</v>
      </c>
      <c r="O6" s="14">
        <f t="shared" si="0"/>
        <v>45</v>
      </c>
      <c r="P6" s="6">
        <f t="shared" si="1"/>
        <v>0.5625</v>
      </c>
      <c r="Q6" s="16" t="s">
        <v>106</v>
      </c>
    </row>
    <row r="7" spans="1:18" ht="15" customHeight="1" x14ac:dyDescent="0.3">
      <c r="A7" s="12" t="s">
        <v>109</v>
      </c>
      <c r="B7" s="11" t="s">
        <v>110</v>
      </c>
      <c r="C7" s="11">
        <v>11</v>
      </c>
      <c r="D7" s="11" t="s">
        <v>17</v>
      </c>
      <c r="E7" s="12" t="s">
        <v>18</v>
      </c>
      <c r="F7" s="13">
        <v>10</v>
      </c>
      <c r="G7" s="13">
        <v>0</v>
      </c>
      <c r="H7" s="13">
        <v>5</v>
      </c>
      <c r="I7" s="13">
        <v>1</v>
      </c>
      <c r="J7" s="13">
        <v>18</v>
      </c>
      <c r="K7" s="13">
        <v>9</v>
      </c>
      <c r="L7" s="13">
        <v>0</v>
      </c>
      <c r="M7" s="13">
        <v>0</v>
      </c>
      <c r="N7" s="13">
        <v>0</v>
      </c>
      <c r="O7" s="14">
        <f t="shared" si="0"/>
        <v>43</v>
      </c>
      <c r="P7" s="6">
        <f t="shared" si="1"/>
        <v>0.53749999999999998</v>
      </c>
      <c r="Q7" s="16" t="s">
        <v>69</v>
      </c>
    </row>
    <row r="8" spans="1:18" ht="15" customHeight="1" x14ac:dyDescent="0.3">
      <c r="A8" s="12" t="s">
        <v>111</v>
      </c>
      <c r="B8" s="11" t="s">
        <v>112</v>
      </c>
      <c r="C8" s="11">
        <v>11</v>
      </c>
      <c r="D8" s="11" t="s">
        <v>17</v>
      </c>
      <c r="E8" s="12" t="s">
        <v>18</v>
      </c>
      <c r="F8" s="13">
        <v>7</v>
      </c>
      <c r="G8" s="13">
        <v>1</v>
      </c>
      <c r="H8" s="13">
        <v>5</v>
      </c>
      <c r="I8" s="13">
        <v>0</v>
      </c>
      <c r="J8" s="13">
        <v>18</v>
      </c>
      <c r="K8" s="13">
        <v>9</v>
      </c>
      <c r="L8" s="13">
        <v>0</v>
      </c>
      <c r="M8" s="13">
        <v>3</v>
      </c>
      <c r="N8" s="13">
        <v>0</v>
      </c>
      <c r="O8" s="14">
        <f t="shared" si="0"/>
        <v>43</v>
      </c>
      <c r="P8" s="6">
        <f t="shared" si="1"/>
        <v>0.53749999999999998</v>
      </c>
      <c r="Q8" s="16" t="s">
        <v>69</v>
      </c>
    </row>
    <row r="9" spans="1:18" ht="15" customHeight="1" x14ac:dyDescent="0.3">
      <c r="A9" s="12" t="s">
        <v>113</v>
      </c>
      <c r="B9" s="11" t="s">
        <v>114</v>
      </c>
      <c r="C9" s="11">
        <v>11</v>
      </c>
      <c r="D9" s="11" t="s">
        <v>17</v>
      </c>
      <c r="E9" s="12" t="s">
        <v>18</v>
      </c>
      <c r="F9" s="13">
        <v>8</v>
      </c>
      <c r="G9" s="13">
        <v>2</v>
      </c>
      <c r="H9" s="13">
        <v>5</v>
      </c>
      <c r="I9" s="13">
        <v>0</v>
      </c>
      <c r="J9" s="13">
        <v>18</v>
      </c>
      <c r="K9" s="13">
        <v>9</v>
      </c>
      <c r="L9" s="13">
        <v>0</v>
      </c>
      <c r="M9" s="13">
        <v>0</v>
      </c>
      <c r="N9" s="13">
        <v>0</v>
      </c>
      <c r="O9" s="14">
        <f t="shared" si="0"/>
        <v>42</v>
      </c>
      <c r="P9" s="6">
        <f t="shared" si="1"/>
        <v>0.52500000000000002</v>
      </c>
      <c r="Q9" s="16" t="s">
        <v>69</v>
      </c>
    </row>
    <row r="10" spans="1:18" ht="15" customHeight="1" x14ac:dyDescent="0.3">
      <c r="A10" s="12" t="s">
        <v>115</v>
      </c>
      <c r="B10" s="11" t="s">
        <v>116</v>
      </c>
      <c r="C10" s="11">
        <v>11</v>
      </c>
      <c r="D10" s="11" t="s">
        <v>17</v>
      </c>
      <c r="E10" s="12" t="s">
        <v>18</v>
      </c>
      <c r="F10" s="13">
        <v>9</v>
      </c>
      <c r="G10" s="13">
        <v>0</v>
      </c>
      <c r="H10" s="13">
        <v>5</v>
      </c>
      <c r="I10" s="13">
        <v>0</v>
      </c>
      <c r="J10" s="13">
        <v>18</v>
      </c>
      <c r="K10" s="13">
        <v>9</v>
      </c>
      <c r="L10" s="13">
        <v>0</v>
      </c>
      <c r="M10" s="13">
        <v>0</v>
      </c>
      <c r="N10" s="13">
        <v>0</v>
      </c>
      <c r="O10" s="14">
        <f t="shared" ref="O10:O12" si="2">IF(SUM(F10:N10)&gt;$R$1,"больше макс!",SUM(F10:N10))</f>
        <v>41</v>
      </c>
      <c r="P10" s="6">
        <f t="shared" ref="P10:P12" si="3">O10/$R$1</f>
        <v>0.51249999999999996</v>
      </c>
      <c r="Q10" s="16" t="s">
        <v>69</v>
      </c>
    </row>
    <row r="11" spans="1:18" ht="15" customHeight="1" x14ac:dyDescent="0.3">
      <c r="A11" s="12" t="s">
        <v>117</v>
      </c>
      <c r="B11" s="11" t="s">
        <v>118</v>
      </c>
      <c r="C11" s="11">
        <v>11</v>
      </c>
      <c r="D11" s="11" t="s">
        <v>17</v>
      </c>
      <c r="E11" s="12" t="s">
        <v>18</v>
      </c>
      <c r="F11" s="13">
        <v>9</v>
      </c>
      <c r="G11" s="13">
        <v>0</v>
      </c>
      <c r="H11" s="13">
        <v>5</v>
      </c>
      <c r="I11" s="13">
        <v>0</v>
      </c>
      <c r="J11" s="13">
        <v>18</v>
      </c>
      <c r="K11" s="13">
        <v>9</v>
      </c>
      <c r="L11" s="13">
        <v>0</v>
      </c>
      <c r="M11" s="13">
        <v>0</v>
      </c>
      <c r="N11" s="13">
        <v>0</v>
      </c>
      <c r="O11" s="14">
        <f t="shared" si="2"/>
        <v>41</v>
      </c>
      <c r="P11" s="6">
        <f t="shared" si="3"/>
        <v>0.51249999999999996</v>
      </c>
      <c r="Q11" s="16" t="s">
        <v>69</v>
      </c>
    </row>
    <row r="12" spans="1:18" ht="15" customHeight="1" x14ac:dyDescent="0.3">
      <c r="A12" s="12" t="s">
        <v>119</v>
      </c>
      <c r="B12" s="11" t="s">
        <v>120</v>
      </c>
      <c r="C12" s="11">
        <v>11</v>
      </c>
      <c r="D12" s="11" t="s">
        <v>17</v>
      </c>
      <c r="E12" s="12" t="s">
        <v>18</v>
      </c>
      <c r="F12" s="13">
        <v>6</v>
      </c>
      <c r="G12" s="13">
        <v>2</v>
      </c>
      <c r="H12" s="13">
        <v>1</v>
      </c>
      <c r="I12" s="13">
        <v>0</v>
      </c>
      <c r="J12" s="13">
        <v>14</v>
      </c>
      <c r="K12" s="13">
        <v>3</v>
      </c>
      <c r="L12" s="13">
        <v>0</v>
      </c>
      <c r="M12" s="13">
        <v>0</v>
      </c>
      <c r="N12" s="13">
        <v>0</v>
      </c>
      <c r="O12" s="14">
        <f t="shared" si="2"/>
        <v>26</v>
      </c>
      <c r="P12" s="6">
        <f t="shared" si="3"/>
        <v>0.32500000000000001</v>
      </c>
      <c r="Q12" s="16" t="s">
        <v>69</v>
      </c>
    </row>
    <row r="13" spans="1:18" ht="15" customHeight="1" x14ac:dyDescent="0.3">
      <c r="F13" s="1"/>
      <c r="G13" s="1"/>
      <c r="H13" s="1"/>
      <c r="I13" s="1"/>
      <c r="J13" s="1"/>
      <c r="K13" s="1"/>
      <c r="L13" s="1"/>
      <c r="M13" s="1"/>
      <c r="N13" s="1"/>
    </row>
    <row r="14" spans="1:18" ht="15" customHeight="1" x14ac:dyDescent="0.3">
      <c r="F14" s="1"/>
      <c r="G14" s="1"/>
      <c r="H14" s="1"/>
      <c r="I14" s="1"/>
      <c r="J14" s="1"/>
      <c r="K14" s="1"/>
      <c r="L14" s="1"/>
      <c r="M14" s="1"/>
      <c r="N14" s="1"/>
    </row>
    <row r="15" spans="1:18" ht="15" customHeight="1" x14ac:dyDescent="0.3">
      <c r="F15" s="1"/>
      <c r="G15" s="1"/>
      <c r="H15" s="1"/>
      <c r="I15" s="1"/>
      <c r="J15" s="1"/>
      <c r="K15" s="1"/>
      <c r="L15" s="1"/>
      <c r="M15" s="1"/>
      <c r="N15" s="1"/>
    </row>
    <row r="16" spans="1:18" ht="15" customHeight="1" x14ac:dyDescent="0.3">
      <c r="F16" s="1"/>
      <c r="G16" s="1"/>
      <c r="H16" s="1"/>
      <c r="I16" s="1"/>
      <c r="J16" s="1"/>
      <c r="K16" s="1"/>
      <c r="L16" s="1"/>
      <c r="M16" s="1"/>
      <c r="N16" s="1"/>
    </row>
    <row r="17" spans="6:14" ht="15" customHeight="1" x14ac:dyDescent="0.3">
      <c r="F17" s="1"/>
      <c r="G17" s="1"/>
      <c r="H17" s="1"/>
      <c r="I17" s="1"/>
      <c r="J17" s="1"/>
      <c r="K17" s="1"/>
      <c r="L17" s="1"/>
      <c r="M17" s="1"/>
      <c r="N17" s="1"/>
    </row>
    <row r="18" spans="6:14" ht="15" customHeight="1" x14ac:dyDescent="0.3">
      <c r="F18" s="1"/>
      <c r="G18" s="1"/>
      <c r="H18" s="1"/>
      <c r="I18" s="1"/>
      <c r="J18" s="1"/>
      <c r="K18" s="1"/>
      <c r="L18" s="1"/>
      <c r="M18" s="1"/>
      <c r="N18" s="1"/>
    </row>
    <row r="19" spans="6:14" ht="15" customHeight="1" x14ac:dyDescent="0.3">
      <c r="F19" s="1"/>
      <c r="G19" s="1"/>
      <c r="H19" s="1"/>
      <c r="I19" s="1"/>
      <c r="J19" s="1"/>
      <c r="K19" s="1"/>
      <c r="L19" s="1"/>
      <c r="M19" s="1"/>
      <c r="N19" s="1"/>
    </row>
    <row r="20" spans="6:14" x14ac:dyDescent="0.3">
      <c r="F20" s="1"/>
      <c r="G20" s="1"/>
      <c r="H20" s="1"/>
      <c r="I20" s="1"/>
      <c r="J20" s="1"/>
      <c r="K20" s="1"/>
      <c r="L20" s="1"/>
      <c r="M20" s="1"/>
      <c r="N20" s="1"/>
    </row>
    <row r="21" spans="6:14" x14ac:dyDescent="0.3">
      <c r="F21" s="1"/>
      <c r="G21" s="1"/>
      <c r="H21" s="1"/>
      <c r="I21" s="1"/>
      <c r="J21" s="1"/>
      <c r="K21" s="1"/>
      <c r="L21" s="1"/>
      <c r="M21" s="1"/>
      <c r="N21" s="1"/>
    </row>
    <row r="22" spans="6:14" x14ac:dyDescent="0.3">
      <c r="F22" s="1"/>
      <c r="G22" s="1"/>
      <c r="H22" s="1"/>
      <c r="I22" s="1"/>
      <c r="J22" s="1"/>
      <c r="K22" s="1"/>
      <c r="L22" s="1"/>
      <c r="M22" s="1"/>
      <c r="N22" s="1"/>
    </row>
    <row r="23" spans="6:14" x14ac:dyDescent="0.3">
      <c r="F23" s="1"/>
      <c r="G23" s="1"/>
      <c r="H23" s="1"/>
      <c r="I23" s="1"/>
      <c r="J23" s="1"/>
      <c r="K23" s="1"/>
      <c r="L23" s="1"/>
      <c r="M23" s="1"/>
      <c r="N23" s="1"/>
    </row>
    <row r="24" spans="6:14" x14ac:dyDescent="0.3">
      <c r="F24" s="1"/>
      <c r="G24" s="1"/>
      <c r="H24" s="1"/>
      <c r="I24" s="1"/>
      <c r="J24" s="1"/>
      <c r="K24" s="1"/>
      <c r="L24" s="1"/>
      <c r="M24" s="1"/>
      <c r="N24" s="1"/>
    </row>
    <row r="25" spans="6:14" x14ac:dyDescent="0.3">
      <c r="F25" s="1"/>
      <c r="G25" s="1"/>
      <c r="H25" s="1"/>
      <c r="I25" s="1"/>
      <c r="J25" s="1"/>
      <c r="K25" s="1"/>
      <c r="L25" s="1"/>
      <c r="M25" s="1"/>
      <c r="N25" s="1"/>
    </row>
    <row r="26" spans="6:14" x14ac:dyDescent="0.3">
      <c r="F26" s="1"/>
      <c r="G26" s="1"/>
      <c r="H26" s="1"/>
      <c r="I26" s="1"/>
      <c r="J26" s="1"/>
      <c r="K26" s="1"/>
      <c r="L26" s="1"/>
      <c r="M26" s="1"/>
      <c r="N26" s="1"/>
    </row>
    <row r="27" spans="6:14" x14ac:dyDescent="0.3">
      <c r="F27" s="1"/>
      <c r="G27" s="1"/>
      <c r="H27" s="1"/>
      <c r="I27" s="1"/>
      <c r="J27" s="1"/>
      <c r="K27" s="1"/>
      <c r="L27" s="1"/>
      <c r="M27" s="1"/>
      <c r="N27" s="1"/>
    </row>
    <row r="28" spans="6:14" x14ac:dyDescent="0.3">
      <c r="F28" s="1"/>
      <c r="G28" s="1"/>
      <c r="H28" s="1"/>
      <c r="I28" s="1"/>
      <c r="J28" s="1"/>
      <c r="K28" s="1"/>
      <c r="L28" s="1"/>
      <c r="M28" s="1"/>
      <c r="N28" s="1"/>
    </row>
    <row r="29" spans="6:14" x14ac:dyDescent="0.3">
      <c r="F29" s="1"/>
      <c r="G29" s="1"/>
      <c r="H29" s="1"/>
      <c r="I29" s="1"/>
      <c r="J29" s="1"/>
      <c r="K29" s="1"/>
      <c r="L29" s="1"/>
      <c r="M29" s="1"/>
      <c r="N29" s="1"/>
    </row>
    <row r="30" spans="6:14" x14ac:dyDescent="0.3">
      <c r="F30" s="1"/>
      <c r="G30" s="1"/>
      <c r="H30" s="1"/>
      <c r="I30" s="1"/>
      <c r="J30" s="1"/>
      <c r="K30" s="1"/>
      <c r="L30" s="1"/>
      <c r="M30" s="1"/>
      <c r="N30" s="1"/>
    </row>
    <row r="31" spans="6:14" x14ac:dyDescent="0.3">
      <c r="F31" s="1"/>
      <c r="G31" s="1"/>
      <c r="H31" s="1"/>
      <c r="I31" s="1"/>
      <c r="J31" s="1"/>
      <c r="K31" s="1"/>
      <c r="L31" s="1"/>
      <c r="M31" s="1"/>
      <c r="N31" s="1"/>
    </row>
    <row r="32" spans="6:14" x14ac:dyDescent="0.3">
      <c r="F32" s="1"/>
      <c r="G32" s="1"/>
      <c r="H32" s="1"/>
      <c r="I32" s="1"/>
      <c r="J32" s="1"/>
      <c r="K32" s="1"/>
      <c r="L32" s="1"/>
      <c r="M32" s="1"/>
      <c r="N32" s="1"/>
    </row>
    <row r="33" spans="6:14" x14ac:dyDescent="0.3">
      <c r="F33" s="1"/>
      <c r="G33" s="1"/>
      <c r="H33" s="1"/>
      <c r="I33" s="1"/>
      <c r="J33" s="1"/>
      <c r="K33" s="1"/>
      <c r="L33" s="1"/>
      <c r="M33" s="1"/>
      <c r="N33" s="1"/>
    </row>
    <row r="34" spans="6:14" x14ac:dyDescent="0.3">
      <c r="F34" s="1"/>
      <c r="G34" s="1"/>
      <c r="H34" s="1"/>
      <c r="I34" s="1"/>
      <c r="J34" s="1"/>
      <c r="K34" s="1"/>
      <c r="L34" s="1"/>
      <c r="M34" s="1"/>
      <c r="N34" s="1"/>
    </row>
    <row r="35" spans="6:14" x14ac:dyDescent="0.3">
      <c r="F35" s="1"/>
      <c r="G35" s="1"/>
      <c r="H35" s="1"/>
      <c r="I35" s="1"/>
      <c r="J35" s="1"/>
      <c r="K35" s="1"/>
      <c r="L35" s="1"/>
      <c r="M35" s="1"/>
      <c r="N35" s="1"/>
    </row>
    <row r="36" spans="6:14" x14ac:dyDescent="0.3">
      <c r="F36" s="1"/>
      <c r="G36" s="1"/>
      <c r="H36" s="1"/>
      <c r="I36" s="1"/>
      <c r="J36" s="1"/>
      <c r="K36" s="1"/>
      <c r="L36" s="1"/>
      <c r="M36" s="1"/>
      <c r="N36" s="1"/>
    </row>
    <row r="37" spans="6:14" x14ac:dyDescent="0.3">
      <c r="F37" s="1"/>
      <c r="G37" s="1"/>
      <c r="H37" s="1"/>
      <c r="I37" s="1"/>
      <c r="J37" s="1"/>
      <c r="K37" s="1"/>
      <c r="L37" s="1"/>
      <c r="M37" s="1"/>
      <c r="N37" s="1"/>
    </row>
    <row r="38" spans="6:14" x14ac:dyDescent="0.3">
      <c r="F38" s="1"/>
      <c r="G38" s="1"/>
      <c r="H38" s="1"/>
      <c r="I38" s="1"/>
      <c r="J38" s="1"/>
      <c r="K38" s="1"/>
      <c r="L38" s="1"/>
      <c r="M38" s="1"/>
      <c r="N38" s="1"/>
    </row>
    <row r="39" spans="6:14" x14ac:dyDescent="0.3">
      <c r="F39" s="1"/>
      <c r="G39" s="1"/>
      <c r="H39" s="1"/>
      <c r="I39" s="1"/>
      <c r="J39" s="1"/>
      <c r="K39" s="1"/>
      <c r="L39" s="1"/>
      <c r="M39" s="1"/>
      <c r="N39" s="1"/>
    </row>
    <row r="40" spans="6:14" x14ac:dyDescent="0.3">
      <c r="F40" s="1"/>
      <c r="G40" s="1"/>
      <c r="H40" s="1"/>
      <c r="I40" s="1"/>
      <c r="J40" s="1"/>
      <c r="K40" s="1"/>
      <c r="L40" s="1"/>
      <c r="M40" s="1"/>
      <c r="N40" s="1"/>
    </row>
    <row r="41" spans="6:14" x14ac:dyDescent="0.3">
      <c r="F41" s="1"/>
      <c r="G41" s="1"/>
      <c r="H41" s="1"/>
      <c r="I41" s="1"/>
      <c r="J41" s="1"/>
      <c r="K41" s="1"/>
      <c r="L41" s="1"/>
      <c r="M41" s="1"/>
      <c r="N41" s="1"/>
    </row>
    <row r="42" spans="6:14" x14ac:dyDescent="0.3">
      <c r="F42" s="1"/>
      <c r="G42" s="1"/>
      <c r="H42" s="1"/>
      <c r="I42" s="1"/>
      <c r="J42" s="1"/>
      <c r="K42" s="1"/>
      <c r="L42" s="1"/>
      <c r="M42" s="1"/>
      <c r="N42" s="1"/>
    </row>
    <row r="43" spans="6:14" x14ac:dyDescent="0.3">
      <c r="F43" s="1"/>
      <c r="G43" s="1"/>
      <c r="H43" s="1"/>
      <c r="I43" s="1"/>
      <c r="J43" s="1"/>
      <c r="K43" s="1"/>
      <c r="L43" s="1"/>
      <c r="M43" s="1"/>
      <c r="N43" s="1"/>
    </row>
    <row r="44" spans="6:14" x14ac:dyDescent="0.3">
      <c r="F44" s="1"/>
      <c r="G44" s="1"/>
      <c r="H44" s="1"/>
      <c r="I44" s="1"/>
      <c r="J44" s="1"/>
      <c r="K44" s="1"/>
      <c r="L44" s="1"/>
      <c r="M44" s="1"/>
      <c r="N44" s="1"/>
    </row>
    <row r="45" spans="6:14" x14ac:dyDescent="0.3">
      <c r="F45" s="1"/>
      <c r="G45" s="1"/>
      <c r="H45" s="1"/>
      <c r="I45" s="1"/>
      <c r="J45" s="1"/>
      <c r="K45" s="1"/>
      <c r="L45" s="1"/>
      <c r="M45" s="1"/>
      <c r="N45" s="1"/>
    </row>
    <row r="46" spans="6:14" x14ac:dyDescent="0.3">
      <c r="F46" s="1"/>
      <c r="G46" s="1"/>
      <c r="H46" s="1"/>
      <c r="I46" s="1"/>
      <c r="J46" s="1"/>
      <c r="K46" s="1"/>
      <c r="L46" s="1"/>
      <c r="M46" s="1"/>
      <c r="N46" s="1"/>
    </row>
    <row r="47" spans="6:14" x14ac:dyDescent="0.3">
      <c r="F47" s="1"/>
      <c r="G47" s="1"/>
      <c r="H47" s="1"/>
      <c r="I47" s="1"/>
      <c r="J47" s="1"/>
      <c r="K47" s="1"/>
      <c r="L47" s="1"/>
      <c r="M47" s="1"/>
      <c r="N47" s="1"/>
    </row>
    <row r="48" spans="6:14" x14ac:dyDescent="0.3">
      <c r="F48" s="1"/>
      <c r="G48" s="1"/>
      <c r="H48" s="1"/>
      <c r="I48" s="1"/>
      <c r="J48" s="1"/>
      <c r="K48" s="1"/>
      <c r="L48" s="1"/>
      <c r="M48" s="1"/>
      <c r="N48" s="1"/>
    </row>
    <row r="49" spans="6:14" x14ac:dyDescent="0.3">
      <c r="F49" s="1"/>
      <c r="G49" s="1"/>
      <c r="H49" s="1"/>
      <c r="I49" s="1"/>
      <c r="J49" s="1"/>
      <c r="K49" s="1"/>
      <c r="L49" s="1"/>
      <c r="M49" s="1"/>
      <c r="N49" s="1"/>
    </row>
    <row r="50" spans="6:14" x14ac:dyDescent="0.3">
      <c r="F50" s="1"/>
      <c r="G50" s="1"/>
      <c r="H50" s="1"/>
      <c r="I50" s="1"/>
      <c r="J50" s="1"/>
      <c r="K50" s="1"/>
      <c r="L50" s="1"/>
      <c r="M50" s="1"/>
      <c r="N50" s="1"/>
    </row>
    <row r="51" spans="6:14" x14ac:dyDescent="0.3">
      <c r="F51" s="1"/>
      <c r="G51" s="1"/>
      <c r="H51" s="1"/>
      <c r="I51" s="1"/>
      <c r="J51" s="1"/>
      <c r="K51" s="1"/>
      <c r="L51" s="1"/>
      <c r="M51" s="1"/>
      <c r="N51" s="1"/>
    </row>
    <row r="52" spans="6:14" x14ac:dyDescent="0.3">
      <c r="F52" s="1"/>
      <c r="G52" s="1"/>
      <c r="H52" s="1"/>
      <c r="I52" s="1"/>
      <c r="J52" s="1"/>
      <c r="K52" s="1"/>
      <c r="L52" s="1"/>
      <c r="M52" s="1"/>
      <c r="N52" s="1"/>
    </row>
    <row r="53" spans="6:14" x14ac:dyDescent="0.3">
      <c r="F53" s="1"/>
      <c r="G53" s="1"/>
      <c r="H53" s="1"/>
      <c r="I53" s="1"/>
      <c r="J53" s="1"/>
      <c r="K53" s="1"/>
      <c r="L53" s="1"/>
      <c r="M53" s="1"/>
      <c r="N53" s="1"/>
    </row>
    <row r="54" spans="6:14" x14ac:dyDescent="0.3">
      <c r="F54" s="1"/>
      <c r="G54" s="1"/>
      <c r="H54" s="1"/>
      <c r="I54" s="1"/>
      <c r="J54" s="1"/>
      <c r="K54" s="1"/>
      <c r="L54" s="1"/>
      <c r="M54" s="1"/>
      <c r="N54" s="1"/>
    </row>
    <row r="55" spans="6:14" x14ac:dyDescent="0.3">
      <c r="F55" s="1"/>
      <c r="G55" s="1"/>
      <c r="H55" s="1"/>
      <c r="I55" s="1"/>
      <c r="J55" s="1"/>
      <c r="K55" s="1"/>
      <c r="L55" s="1"/>
      <c r="M55" s="1"/>
      <c r="N55" s="1"/>
    </row>
    <row r="56" spans="6:14" x14ac:dyDescent="0.3">
      <c r="F56" s="1"/>
      <c r="G56" s="1"/>
      <c r="H56" s="1"/>
      <c r="I56" s="1"/>
      <c r="J56" s="1"/>
      <c r="K56" s="1"/>
      <c r="L56" s="1"/>
      <c r="M56" s="1"/>
      <c r="N56" s="1"/>
    </row>
    <row r="57" spans="6:14" x14ac:dyDescent="0.3">
      <c r="F57" s="1"/>
      <c r="G57" s="1"/>
      <c r="H57" s="1"/>
      <c r="I57" s="1"/>
      <c r="J57" s="1"/>
      <c r="K57" s="1"/>
      <c r="L57" s="1"/>
      <c r="M57" s="1"/>
      <c r="N57" s="1"/>
    </row>
    <row r="58" spans="6:14" x14ac:dyDescent="0.3">
      <c r="F58" s="1"/>
      <c r="G58" s="1"/>
      <c r="H58" s="1"/>
      <c r="I58" s="1"/>
      <c r="J58" s="1"/>
      <c r="K58" s="1"/>
      <c r="L58" s="1"/>
      <c r="M58" s="1"/>
      <c r="N58" s="1"/>
    </row>
    <row r="59" spans="6:14" x14ac:dyDescent="0.3">
      <c r="F59" s="1"/>
      <c r="G59" s="1"/>
      <c r="H59" s="1"/>
      <c r="I59" s="1"/>
      <c r="J59" s="1"/>
      <c r="K59" s="1"/>
      <c r="L59" s="1"/>
      <c r="M59" s="1"/>
      <c r="N59" s="1"/>
    </row>
    <row r="60" spans="6:14" x14ac:dyDescent="0.3">
      <c r="F60" s="1"/>
      <c r="G60" s="1"/>
      <c r="H60" s="1"/>
      <c r="I60" s="1"/>
      <c r="J60" s="1"/>
      <c r="K60" s="1"/>
      <c r="L60" s="1"/>
      <c r="M60" s="1"/>
      <c r="N60" s="1"/>
    </row>
    <row r="61" spans="6:14" x14ac:dyDescent="0.3">
      <c r="F61" s="1"/>
      <c r="G61" s="1"/>
      <c r="H61" s="1"/>
      <c r="I61" s="1"/>
      <c r="J61" s="1"/>
      <c r="K61" s="1"/>
      <c r="L61" s="1"/>
      <c r="M61" s="1"/>
      <c r="N61" s="1"/>
    </row>
    <row r="62" spans="6:14" x14ac:dyDescent="0.3">
      <c r="F62" s="1"/>
      <c r="G62" s="1"/>
      <c r="H62" s="1"/>
      <c r="I62" s="1"/>
      <c r="J62" s="1"/>
      <c r="K62" s="1"/>
      <c r="L62" s="1"/>
      <c r="M62" s="1"/>
      <c r="N62" s="1"/>
    </row>
    <row r="63" spans="6:14" x14ac:dyDescent="0.3">
      <c r="F63" s="1"/>
      <c r="G63" s="1"/>
      <c r="H63" s="1"/>
      <c r="I63" s="1"/>
      <c r="J63" s="1"/>
      <c r="K63" s="1"/>
      <c r="L63" s="1"/>
      <c r="M63" s="1"/>
      <c r="N63" s="1"/>
    </row>
    <row r="64" spans="6:14" x14ac:dyDescent="0.3">
      <c r="F64" s="1"/>
      <c r="G64" s="1"/>
      <c r="H64" s="1"/>
      <c r="I64" s="1"/>
      <c r="J64" s="1"/>
      <c r="K64" s="1"/>
      <c r="L64" s="1"/>
      <c r="M64" s="1"/>
      <c r="N64" s="1"/>
    </row>
    <row r="65" spans="6:14" x14ac:dyDescent="0.3">
      <c r="F65" s="1"/>
      <c r="G65" s="1"/>
      <c r="H65" s="1"/>
      <c r="I65" s="1"/>
      <c r="J65" s="1"/>
      <c r="K65" s="1"/>
      <c r="L65" s="1"/>
      <c r="M65" s="1"/>
      <c r="N65" s="1"/>
    </row>
    <row r="66" spans="6:14" x14ac:dyDescent="0.3">
      <c r="F66" s="1"/>
      <c r="G66" s="1"/>
      <c r="H66" s="1"/>
      <c r="I66" s="1"/>
      <c r="J66" s="1"/>
      <c r="K66" s="1"/>
      <c r="L66" s="1"/>
      <c r="M66" s="1"/>
      <c r="N66" s="1"/>
    </row>
    <row r="67" spans="6:14" x14ac:dyDescent="0.3">
      <c r="F67" s="1"/>
      <c r="G67" s="1"/>
      <c r="H67" s="1"/>
      <c r="I67" s="1"/>
      <c r="J67" s="1"/>
      <c r="K67" s="1"/>
      <c r="L67" s="1"/>
      <c r="M67" s="1"/>
      <c r="N67" s="1"/>
    </row>
    <row r="68" spans="6:14" x14ac:dyDescent="0.3">
      <c r="F68" s="1"/>
      <c r="G68" s="1"/>
      <c r="H68" s="1"/>
      <c r="I68" s="1"/>
      <c r="J68" s="1"/>
      <c r="K68" s="1"/>
      <c r="L68" s="1"/>
      <c r="M68" s="1"/>
      <c r="N68" s="1"/>
    </row>
    <row r="69" spans="6:14" x14ac:dyDescent="0.3">
      <c r="F69" s="1"/>
      <c r="G69" s="1"/>
      <c r="H69" s="1"/>
      <c r="I69" s="1"/>
      <c r="J69" s="1"/>
      <c r="K69" s="1"/>
      <c r="L69" s="1"/>
      <c r="M69" s="1"/>
      <c r="N69" s="1"/>
    </row>
    <row r="70" spans="6:14" x14ac:dyDescent="0.3">
      <c r="F70" s="1"/>
      <c r="G70" s="1"/>
      <c r="H70" s="1"/>
      <c r="I70" s="1"/>
      <c r="J70" s="1"/>
      <c r="K70" s="1"/>
      <c r="L70" s="1"/>
      <c r="M70" s="1"/>
      <c r="N70" s="1"/>
    </row>
    <row r="71" spans="6:14" x14ac:dyDescent="0.3">
      <c r="F71" s="1"/>
      <c r="G71" s="1"/>
      <c r="H71" s="1"/>
      <c r="I71" s="1"/>
      <c r="J71" s="1"/>
      <c r="K71" s="1"/>
      <c r="L71" s="1"/>
      <c r="M71" s="1"/>
      <c r="N71" s="1"/>
    </row>
    <row r="72" spans="6:14" x14ac:dyDescent="0.3">
      <c r="F72" s="1"/>
      <c r="G72" s="1"/>
      <c r="H72" s="1"/>
      <c r="I72" s="1"/>
      <c r="J72" s="1"/>
      <c r="K72" s="1"/>
      <c r="L72" s="1"/>
      <c r="M72" s="1"/>
      <c r="N72" s="1"/>
    </row>
    <row r="73" spans="6:14" x14ac:dyDescent="0.3">
      <c r="F73" s="1"/>
      <c r="G73" s="1"/>
      <c r="H73" s="1"/>
      <c r="I73" s="1"/>
      <c r="J73" s="1"/>
      <c r="K73" s="1"/>
      <c r="L73" s="1"/>
      <c r="M73" s="1"/>
      <c r="N73" s="1"/>
    </row>
    <row r="74" spans="6:14" x14ac:dyDescent="0.3">
      <c r="F74" s="1"/>
      <c r="G74" s="1"/>
      <c r="H74" s="1"/>
      <c r="I74" s="1"/>
      <c r="J74" s="1"/>
      <c r="K74" s="1"/>
      <c r="L74" s="1"/>
      <c r="M74" s="1"/>
      <c r="N74" s="1"/>
    </row>
    <row r="75" spans="6:14" x14ac:dyDescent="0.3">
      <c r="F75" s="1"/>
      <c r="G75" s="1"/>
      <c r="H75" s="1"/>
      <c r="I75" s="1"/>
      <c r="J75" s="1"/>
      <c r="K75" s="1"/>
      <c r="L75" s="1"/>
      <c r="M75" s="1"/>
      <c r="N75" s="1"/>
    </row>
    <row r="76" spans="6:14" x14ac:dyDescent="0.3">
      <c r="F76" s="1"/>
      <c r="G76" s="1"/>
      <c r="H76" s="1"/>
      <c r="I76" s="1"/>
      <c r="J76" s="1"/>
      <c r="K76" s="1"/>
      <c r="L76" s="1"/>
      <c r="M76" s="1"/>
      <c r="N76" s="1"/>
    </row>
    <row r="77" spans="6:14" x14ac:dyDescent="0.3">
      <c r="F77" s="1"/>
      <c r="G77" s="1"/>
      <c r="H77" s="1"/>
      <c r="I77" s="1"/>
      <c r="J77" s="1"/>
      <c r="K77" s="1"/>
      <c r="L77" s="1"/>
      <c r="M77" s="1"/>
      <c r="N77" s="1"/>
    </row>
    <row r="78" spans="6:14" x14ac:dyDescent="0.3">
      <c r="F78" s="1"/>
      <c r="G78" s="1"/>
      <c r="H78" s="1"/>
      <c r="I78" s="1"/>
      <c r="J78" s="1"/>
      <c r="K78" s="1"/>
      <c r="L78" s="1"/>
      <c r="M78" s="1"/>
      <c r="N78" s="1"/>
    </row>
    <row r="79" spans="6:14" x14ac:dyDescent="0.3">
      <c r="F79" s="1"/>
      <c r="G79" s="1"/>
      <c r="H79" s="1"/>
      <c r="I79" s="1"/>
      <c r="J79" s="1"/>
      <c r="K79" s="1"/>
      <c r="L79" s="1"/>
      <c r="M79" s="1"/>
      <c r="N79" s="1"/>
    </row>
    <row r="80" spans="6:14" x14ac:dyDescent="0.3">
      <c r="F80" s="1"/>
      <c r="G80" s="1"/>
      <c r="H80" s="1"/>
      <c r="I80" s="1"/>
      <c r="J80" s="1"/>
      <c r="K80" s="1"/>
      <c r="L80" s="1"/>
      <c r="M80" s="1"/>
      <c r="N80" s="1"/>
    </row>
    <row r="81" spans="6:14" x14ac:dyDescent="0.3">
      <c r="F81" s="1"/>
      <c r="G81" s="1"/>
      <c r="H81" s="1"/>
      <c r="I81" s="1"/>
      <c r="J81" s="1"/>
      <c r="K81" s="1"/>
      <c r="L81" s="1"/>
      <c r="M81" s="1"/>
      <c r="N81" s="1"/>
    </row>
    <row r="82" spans="6:14" x14ac:dyDescent="0.3">
      <c r="F82" s="1"/>
      <c r="G82" s="1"/>
      <c r="H82" s="1"/>
      <c r="I82" s="1"/>
      <c r="J82" s="1"/>
      <c r="K82" s="1"/>
      <c r="L82" s="1"/>
      <c r="M82" s="1"/>
      <c r="N82" s="1"/>
    </row>
    <row r="83" spans="6:14" x14ac:dyDescent="0.3">
      <c r="F83" s="1"/>
      <c r="G83" s="1"/>
      <c r="H83" s="1"/>
      <c r="I83" s="1"/>
      <c r="J83" s="1"/>
      <c r="K83" s="1"/>
      <c r="L83" s="1"/>
      <c r="M83" s="1"/>
      <c r="N83" s="1"/>
    </row>
    <row r="84" spans="6:14" x14ac:dyDescent="0.3">
      <c r="F84" s="1"/>
      <c r="G84" s="1"/>
      <c r="H84" s="1"/>
      <c r="I84" s="1"/>
      <c r="J84" s="1"/>
      <c r="K84" s="1"/>
      <c r="L84" s="1"/>
      <c r="M84" s="1"/>
      <c r="N84" s="1"/>
    </row>
    <row r="85" spans="6:14" x14ac:dyDescent="0.3">
      <c r="F85" s="1"/>
      <c r="G85" s="1"/>
      <c r="H85" s="1"/>
      <c r="I85" s="1"/>
      <c r="J85" s="1"/>
      <c r="K85" s="1"/>
      <c r="L85" s="1"/>
      <c r="M85" s="1"/>
      <c r="N85" s="1"/>
    </row>
    <row r="86" spans="6:14" x14ac:dyDescent="0.3">
      <c r="F86" s="1"/>
      <c r="G86" s="1"/>
      <c r="H86" s="1"/>
      <c r="I86" s="1"/>
      <c r="J86" s="1"/>
      <c r="K86" s="1"/>
      <c r="L86" s="1"/>
      <c r="M86" s="1"/>
      <c r="N86" s="1"/>
    </row>
  </sheetData>
  <sortState ref="A4:P12">
    <sortCondition descending="1" ref="P4:P12"/>
  </sortState>
  <mergeCells count="1">
    <mergeCell ref="A1:Q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Lenovo</cp:lastModifiedBy>
  <cp:revision>3</cp:revision>
  <dcterms:created xsi:type="dcterms:W3CDTF">2006-09-16T00:00:00Z</dcterms:created>
  <dcterms:modified xsi:type="dcterms:W3CDTF">2024-10-09T13:14:42Z</dcterms:modified>
</cp:coreProperties>
</file>