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НОО 1 полугодие" sheetId="1" state="visible" r:id="rId1"/>
    <sheet name="НОО 2 полугодие" sheetId="2" state="visible" r:id="rId2"/>
    <sheet name="ООО 1 полугодие" sheetId="3" state="visible" r:id="rId3"/>
    <sheet name="ООО 2 полугодие" sheetId="4" state="visible" r:id="rId4"/>
    <sheet name="СОО 1 полугодие" sheetId="5" state="visible" r:id="rId5"/>
    <sheet name="СОО 2 полугодие" sheetId="6" state="visible" r:id="rId6"/>
  </sheets>
  <calcPr/>
</workbook>
</file>

<file path=xl/sharedStrings.xml><?xml version="1.0" encoding="utf-8"?>
<sst xmlns="http://schemas.openxmlformats.org/spreadsheetml/2006/main" count="112" uniqueCount="112">
  <si>
    <r>
      <rPr>
        <sz val="12"/>
        <rFont val="Times New Roman"/>
      </rPr>
      <t xml:space="preserve">Приложение № 1
</t>
    </r>
    <r>
      <rPr>
        <b/>
        <sz val="16"/>
        <rFont val="Times New Roman"/>
      </rPr>
      <t xml:space="preserve">ГРАФИК оценочных процедур на  2024-2025 учебный год
</t>
    </r>
    <r>
      <rPr>
        <b/>
        <sz val="14"/>
        <rFont val="Times New Roman"/>
      </rPr>
      <t xml:space="preserve">НАЧАЛЬНОЕ ОБЩЕЕ ОБРАЗОВАНИЕ
I полугодие</t>
    </r>
  </si>
  <si>
    <r>
      <rPr>
        <sz val="12"/>
        <rFont val="Times New Roman"/>
      </rPr>
      <t xml:space="preserve">Период проведения оценочной процедуры</t>
    </r>
  </si>
  <si>
    <r>
      <rPr>
        <b/>
        <sz val="12"/>
        <rFont val="Times New Roman"/>
      </rPr>
      <t>Сентябрь</t>
    </r>
  </si>
  <si>
    <r>
      <rPr>
        <b/>
        <sz val="12"/>
        <rFont val="Times New Roman"/>
      </rPr>
      <t>Октябрь</t>
    </r>
  </si>
  <si>
    <r>
      <rPr>
        <b/>
        <sz val="12"/>
        <rFont val="Times New Roman"/>
      </rPr>
      <t>Ноябрь</t>
    </r>
  </si>
  <si>
    <r>
      <rPr>
        <b/>
        <sz val="12"/>
        <rFont val="Times New Roman"/>
      </rPr>
      <t>Декабрь</t>
    </r>
  </si>
  <si>
    <r>
      <rPr>
        <b/>
        <sz val="12"/>
        <rFont val="Times New Roman"/>
      </rPr>
      <t>Всего</t>
    </r>
  </si>
  <si>
    <r>
      <rPr>
        <sz val="12"/>
        <rFont val="Times New Roman"/>
      </rPr>
      <t xml:space="preserve">Федеральные оценочные процедуры</t>
    </r>
  </si>
  <si>
    <r>
      <rPr>
        <sz val="12"/>
        <rFont val="Times New Roman"/>
      </rPr>
      <t xml:space="preserve">Региональные оценочные процедуры</t>
    </r>
  </si>
  <si>
    <r>
      <rPr>
        <sz val="12"/>
        <rFont val="Times New Roman"/>
      </rPr>
      <t xml:space="preserve">Оценочные процедуры по инициативе
</t>
    </r>
    <r>
      <rPr>
        <sz val="12"/>
        <rFont val="Times New Roman"/>
      </rPr>
      <t>ОО</t>
    </r>
  </si>
  <si>
    <r>
      <rPr>
        <sz val="12"/>
        <rFont val="Times New Roman"/>
      </rPr>
      <t>Всего</t>
    </r>
  </si>
  <si>
    <r>
      <rPr>
        <sz val="12"/>
        <rFont val="Times New Roman"/>
      </rPr>
      <t xml:space="preserve">В I полугодии 2024-2025 учебного года</t>
    </r>
  </si>
  <si>
    <r>
      <rPr>
        <b/>
        <sz val="12"/>
        <rFont val="Times New Roman"/>
      </rPr>
      <t xml:space="preserve">1 классы</t>
    </r>
  </si>
  <si>
    <r>
      <rPr>
        <sz val="12"/>
        <rFont val="Times New Roman"/>
      </rPr>
      <t xml:space="preserve">Русский язык</t>
    </r>
  </si>
  <si>
    <t xml:space="preserve"> </t>
  </si>
  <si>
    <r>
      <rPr>
        <sz val="12"/>
        <rFont val="Times New Roman"/>
      </rPr>
      <t xml:space="preserve">Литературное чтение</t>
    </r>
  </si>
  <si>
    <r>
      <rPr>
        <sz val="12"/>
        <rFont val="Times New Roman"/>
      </rPr>
      <t>Математика</t>
    </r>
  </si>
  <si>
    <r>
      <rPr>
        <sz val="12"/>
        <rFont val="Times New Roman"/>
      </rPr>
      <t xml:space="preserve">Окружающий мир</t>
    </r>
  </si>
  <si>
    <t xml:space="preserve">Труд (Технология)</t>
  </si>
  <si>
    <r>
      <rPr>
        <sz val="12"/>
        <rFont val="Times New Roman"/>
      </rPr>
      <t xml:space="preserve">Изобразительное
</t>
    </r>
    <r>
      <rPr>
        <sz val="12"/>
        <rFont val="Times New Roman"/>
      </rPr>
      <t>искусство</t>
    </r>
  </si>
  <si>
    <r>
      <rPr>
        <sz val="12"/>
        <rFont val="Times New Roman"/>
      </rPr>
      <t>Музыка</t>
    </r>
  </si>
  <si>
    <r>
      <rPr>
        <sz val="12"/>
        <rFont val="Times New Roman"/>
      </rPr>
      <t xml:space="preserve">Физическая культура</t>
    </r>
  </si>
  <si>
    <r>
      <rPr>
        <b/>
        <sz val="12"/>
        <rFont val="Times New Roman"/>
      </rPr>
      <t xml:space="preserve">2 классы</t>
    </r>
  </si>
  <si>
    <r>
      <rPr>
        <sz val="12"/>
        <rFont val="Times New Roman"/>
      </rPr>
      <t xml:space="preserve">Иностранный язык
</t>
    </r>
    <r>
      <rPr>
        <sz val="12"/>
        <rFont val="Times New Roman"/>
      </rPr>
      <t>(английский)</t>
    </r>
  </si>
  <si>
    <r>
      <rPr>
        <b/>
        <sz val="12"/>
        <rFont val="Times New Roman"/>
      </rPr>
      <t xml:space="preserve">3 классы</t>
    </r>
  </si>
  <si>
    <r>
      <rPr>
        <b/>
        <sz val="12"/>
        <rFont val="Times New Roman"/>
      </rPr>
      <t xml:space="preserve">4 классы</t>
    </r>
  </si>
  <si>
    <t>ТрудТ(ехнология)</t>
  </si>
  <si>
    <r>
      <rPr>
        <sz val="12"/>
        <rFont val="Times New Roman"/>
      </rPr>
      <t>ОРКСЭ</t>
    </r>
  </si>
  <si>
    <r>
      <rPr>
        <b/>
        <sz val="16"/>
        <rFont val="Times New Roman"/>
      </rPr>
      <t xml:space="preserve">ГРАФИК оценочных процедур на 2024-2025 учебный год
</t>
    </r>
    <r>
      <rPr>
        <b/>
        <sz val="14"/>
        <rFont val="Times New Roman"/>
      </rPr>
      <t xml:space="preserve">НАЧАЛЬНОЕ ОБЩЕЕ ОБРАЗОВАНИЕ
</t>
    </r>
    <r>
      <rPr>
        <b/>
        <sz val="14"/>
        <rFont val="Times New Roman"/>
      </rPr>
      <t xml:space="preserve">II полугодие</t>
    </r>
  </si>
  <si>
    <r>
      <rPr>
        <b/>
        <sz val="12"/>
        <rFont val="Times New Roman"/>
      </rPr>
      <t>Январь</t>
    </r>
  </si>
  <si>
    <r>
      <rPr>
        <b/>
        <sz val="12"/>
        <rFont val="Times New Roman"/>
      </rPr>
      <t>Февраль</t>
    </r>
  </si>
  <si>
    <r>
      <rPr>
        <b/>
        <sz val="12"/>
        <rFont val="Times New Roman"/>
      </rPr>
      <t>Март</t>
    </r>
  </si>
  <si>
    <r>
      <rPr>
        <b/>
        <sz val="12"/>
        <rFont val="Times New Roman"/>
      </rPr>
      <t>Апрель</t>
    </r>
  </si>
  <si>
    <r>
      <rPr>
        <b/>
        <sz val="12"/>
        <rFont val="Times New Roman"/>
      </rPr>
      <t>Май</t>
    </r>
  </si>
  <si>
    <r>
      <rPr>
        <sz val="12"/>
        <rFont val="Times New Roman"/>
      </rPr>
      <t xml:space="preserve">Оценочные процедуры по инициативе ОО</t>
    </r>
  </si>
  <si>
    <r>
      <rPr>
        <sz val="12"/>
        <rFont val="Times New Roman"/>
      </rPr>
      <t xml:space="preserve">Во II полугодии 2024-2025 учебного года</t>
    </r>
  </si>
  <si>
    <r>
      <rPr>
        <sz val="12"/>
        <rFont val="Times New Roman"/>
      </rPr>
      <t xml:space="preserve">Всего оценочных процедур за 2024-2025 учебный год</t>
    </r>
  </si>
  <si>
    <r>
      <rPr>
        <sz val="12"/>
        <rFont val="Times New Roman"/>
      </rPr>
      <t xml:space="preserve">Кол-во часов по учебному плану</t>
    </r>
  </si>
  <si>
    <r>
      <rPr>
        <sz val="12"/>
        <rFont val="Times New Roman"/>
      </rPr>
      <t xml:space="preserve">Процентное соотношение кол-ва оценочных процедур к кол-ву часов УП, в
</t>
    </r>
    <r>
      <rPr>
        <sz val="12"/>
        <rFont val="Times New Roman"/>
      </rPr>
      <t>%</t>
    </r>
  </si>
  <si>
    <t xml:space="preserve">2 классы</t>
  </si>
  <si>
    <t xml:space="preserve">Труд (технология)</t>
  </si>
  <si>
    <r>
      <rPr>
        <sz val="12"/>
        <rFont val="Times New Roman"/>
      </rPr>
      <t xml:space="preserve">Приложение № 2
</t>
    </r>
    <r>
      <rPr>
        <b/>
        <sz val="16"/>
        <rFont val="Times New Roman"/>
      </rPr>
      <t xml:space="preserve">ГРАФИК оценочных процедур на 2024-2025 учебный год
</t>
    </r>
    <r>
      <rPr>
        <b/>
        <sz val="14"/>
        <rFont val="Times New Roman"/>
      </rPr>
      <t xml:space="preserve">ОСНОВНОЕ ОБЩЕЕ ОБРАЗОВАНИЕ
I полугодие</t>
    </r>
  </si>
  <si>
    <r>
      <rPr>
        <sz val="10"/>
        <rFont val="Times New Roman"/>
      </rPr>
      <t xml:space="preserve">Период проведения оценочной
</t>
    </r>
    <r>
      <rPr>
        <sz val="10"/>
        <rFont val="Times New Roman"/>
      </rPr>
      <t>процедуры</t>
    </r>
  </si>
  <si>
    <r>
      <rPr>
        <b/>
        <sz val="11"/>
        <rFont val="Times New Roman"/>
      </rPr>
      <t>Сентябрь</t>
    </r>
  </si>
  <si>
    <r>
      <rPr>
        <b/>
        <sz val="11"/>
        <rFont val="Times New Roman"/>
      </rPr>
      <t>Октябрь</t>
    </r>
  </si>
  <si>
    <r>
      <rPr>
        <b/>
        <sz val="11"/>
        <rFont val="Times New Roman"/>
      </rPr>
      <t>Ноябрь</t>
    </r>
  </si>
  <si>
    <r>
      <rPr>
        <b/>
        <sz val="11"/>
        <rFont val="Times New Roman"/>
      </rPr>
      <t>Декабрь</t>
    </r>
  </si>
  <si>
    <r>
      <rPr>
        <b/>
        <sz val="11"/>
        <rFont val="Times New Roman"/>
      </rPr>
      <t>Всего</t>
    </r>
  </si>
  <si>
    <t xml:space="preserve">Федеральные оценочные процедуры</t>
  </si>
  <si>
    <r>
      <rPr>
        <sz val="11"/>
        <rFont val="Times New Roman"/>
      </rPr>
      <t xml:space="preserve">Региональные оценочные процедуры</t>
    </r>
  </si>
  <si>
    <r>
      <rPr>
        <sz val="11"/>
        <rFont val="Times New Roman"/>
      </rPr>
      <t xml:space="preserve">Оценочные процедуры по инициативе ОО</t>
    </r>
  </si>
  <si>
    <r>
      <rPr>
        <sz val="11"/>
        <rFont val="Times New Roman"/>
      </rPr>
      <t>Всего</t>
    </r>
  </si>
  <si>
    <r>
      <rPr>
        <sz val="11"/>
        <rFont val="Times New Roman"/>
      </rPr>
      <t xml:space="preserve">Федеральные оценочные процедуры</t>
    </r>
  </si>
  <si>
    <r>
      <rPr>
        <sz val="11"/>
        <rFont val="Times New Roman"/>
      </rPr>
      <t xml:space="preserve">В I полугодии 2024-2025 учебного года</t>
    </r>
  </si>
  <si>
    <r>
      <rPr>
        <b/>
        <sz val="11"/>
        <rFont val="Times New Roman"/>
      </rPr>
      <t xml:space="preserve">5 классы</t>
    </r>
  </si>
  <si>
    <r>
      <rPr>
        <sz val="11"/>
        <rFont val="Times New Roman"/>
      </rPr>
      <t xml:space="preserve">Русский язык</t>
    </r>
  </si>
  <si>
    <r>
      <rPr>
        <sz val="11"/>
        <rFont val="Times New Roman"/>
      </rPr>
      <t>Литература</t>
    </r>
  </si>
  <si>
    <r>
      <rPr>
        <sz val="11"/>
        <rFont val="Times New Roman"/>
      </rPr>
      <t xml:space="preserve">Иностранный язык
</t>
    </r>
    <r>
      <rPr>
        <sz val="11"/>
        <rFont val="Times New Roman"/>
      </rPr>
      <t>(английский)</t>
    </r>
  </si>
  <si>
    <r>
      <rPr>
        <sz val="11"/>
        <rFont val="Times New Roman"/>
      </rPr>
      <t>Математика</t>
    </r>
  </si>
  <si>
    <r>
      <rPr>
        <sz val="11"/>
        <rFont val="Times New Roman"/>
      </rPr>
      <t>История</t>
    </r>
  </si>
  <si>
    <r>
      <rPr>
        <sz val="11"/>
        <rFont val="Times New Roman"/>
      </rPr>
      <t>География</t>
    </r>
  </si>
  <si>
    <r>
      <rPr>
        <sz val="11"/>
        <rFont val="Times New Roman"/>
      </rPr>
      <t>Биология</t>
    </r>
  </si>
  <si>
    <t> </t>
  </si>
  <si>
    <t>ОДНКНР</t>
  </si>
  <si>
    <t xml:space="preserve">Изобразительное искусство</t>
  </si>
  <si>
    <r>
      <rPr>
        <sz val="11"/>
        <rFont val="Times New Roman"/>
      </rPr>
      <t>Музыка</t>
    </r>
  </si>
  <si>
    <r>
      <rPr>
        <sz val="11"/>
        <rFont val="Times New Roman"/>
      </rPr>
      <t xml:space="preserve">Физическая культура</t>
    </r>
  </si>
  <si>
    <r>
      <rPr>
        <b/>
        <sz val="11"/>
        <rFont val="Times New Roman"/>
      </rPr>
      <t xml:space="preserve">6 классы</t>
    </r>
  </si>
  <si>
    <r>
      <rPr>
        <sz val="11"/>
        <rFont val="Times New Roman"/>
      </rPr>
      <t>Обществознание</t>
    </r>
  </si>
  <si>
    <r>
      <rPr>
        <b/>
        <sz val="11"/>
        <rFont val="Times New Roman"/>
      </rPr>
      <t xml:space="preserve">7 классы</t>
    </r>
  </si>
  <si>
    <r>
      <rPr>
        <sz val="11"/>
        <rFont val="Times New Roman"/>
      </rPr>
      <t>Алгебра</t>
    </r>
  </si>
  <si>
    <r>
      <rPr>
        <sz val="11"/>
        <rFont val="Times New Roman"/>
      </rPr>
      <t>Геометрия</t>
    </r>
  </si>
  <si>
    <r>
      <rPr>
        <sz val="11"/>
        <rFont val="Times New Roman"/>
      </rPr>
      <t xml:space="preserve">Вероятность и статистика</t>
    </r>
  </si>
  <si>
    <r>
      <rPr>
        <sz val="11"/>
        <rFont val="Times New Roman"/>
      </rPr>
      <t>Информатика</t>
    </r>
  </si>
  <si>
    <r>
      <rPr>
        <sz val="11"/>
        <rFont val="Times New Roman"/>
      </rPr>
      <t>Физика</t>
    </r>
  </si>
  <si>
    <r>
      <rPr>
        <b/>
        <sz val="11"/>
        <rFont val="Times New Roman"/>
      </rPr>
      <t xml:space="preserve">8 классы</t>
    </r>
  </si>
  <si>
    <r>
      <rPr>
        <sz val="11"/>
        <rFont val="Times New Roman"/>
      </rPr>
      <t>Химия</t>
    </r>
  </si>
  <si>
    <t>ОБЗР</t>
  </si>
  <si>
    <r>
      <rPr>
        <b/>
        <sz val="11"/>
        <rFont val="Times New Roman"/>
      </rPr>
      <t xml:space="preserve">9 классы</t>
    </r>
  </si>
  <si>
    <t xml:space="preserve">Вероятность и статистика </t>
  </si>
  <si>
    <r>
      <rPr>
        <b/>
        <sz val="16"/>
        <rFont val="Times New Roman"/>
      </rPr>
      <t xml:space="preserve">ГРАФИК оценочных процедур на 2024-2025 учебный год
</t>
    </r>
    <r>
      <rPr>
        <b/>
        <sz val="14"/>
        <rFont val="Times New Roman"/>
      </rPr>
      <t xml:space="preserve">ОСНОВНОЕ ОБЩЕЕ ОБРАЗОВАНИЕ
</t>
    </r>
    <r>
      <rPr>
        <b/>
        <sz val="14"/>
        <rFont val="Times New Roman"/>
      </rPr>
      <t xml:space="preserve">II полугодие</t>
    </r>
  </si>
  <si>
    <r>
      <rPr>
        <b/>
        <sz val="11"/>
        <rFont val="Times New Roman"/>
      </rPr>
      <t>Январь</t>
    </r>
  </si>
  <si>
    <r>
      <rPr>
        <b/>
        <sz val="11"/>
        <rFont val="Times New Roman"/>
      </rPr>
      <t>Февраль</t>
    </r>
  </si>
  <si>
    <r>
      <rPr>
        <b/>
        <sz val="11"/>
        <rFont val="Times New Roman"/>
      </rPr>
      <t>Март</t>
    </r>
  </si>
  <si>
    <r>
      <rPr>
        <b/>
        <sz val="11"/>
        <rFont val="Times New Roman"/>
      </rPr>
      <t>Апрель</t>
    </r>
  </si>
  <si>
    <r>
      <rPr>
        <b/>
        <sz val="11"/>
        <rFont val="Times New Roman"/>
      </rPr>
      <t>Май</t>
    </r>
  </si>
  <si>
    <r>
      <rPr>
        <sz val="11"/>
        <rFont val="Times New Roman"/>
      </rPr>
      <t xml:space="preserve">Во II полугодии 2024-2025 учебного года</t>
    </r>
  </si>
  <si>
    <r>
      <rPr>
        <sz val="11"/>
        <rFont val="Times New Roman"/>
      </rPr>
      <t xml:space="preserve">Всего оценочных процедур за 2024-2025 учебный год</t>
    </r>
  </si>
  <si>
    <r>
      <rPr>
        <sz val="11"/>
        <rFont val="Times New Roman"/>
      </rPr>
      <t xml:space="preserve">Кол-во часов по учебному плану</t>
    </r>
  </si>
  <si>
    <r>
      <rPr>
        <sz val="11"/>
        <rFont val="Times New Roman"/>
      </rPr>
      <t xml:space="preserve">Процентное соотношение кол-ва оценочных процедур к кол-ву часов УП, в %</t>
    </r>
  </si>
  <si>
    <r>
      <rPr>
        <sz val="11"/>
        <rFont val="Times New Roman"/>
      </rPr>
      <t xml:space="preserve">ОДНК НР</t>
    </r>
  </si>
  <si>
    <t>Математика</t>
  </si>
  <si>
    <t>История</t>
  </si>
  <si>
    <t xml:space="preserve">  </t>
  </si>
  <si>
    <t xml:space="preserve">   </t>
  </si>
  <si>
    <r>
      <rPr>
        <sz val="12"/>
        <rFont val="Times New Roman"/>
      </rPr>
      <t xml:space="preserve">Приложение № 3
</t>
    </r>
    <r>
      <rPr>
        <b/>
        <sz val="16"/>
        <rFont val="Times New Roman"/>
      </rPr>
      <t xml:space="preserve">ГРАФИК оценочных процедур на 2024-2025 учебный год
</t>
    </r>
    <r>
      <rPr>
        <b/>
        <sz val="14"/>
        <rFont val="Times New Roman"/>
      </rPr>
      <t xml:space="preserve">СРЕДНЕЕ ОБЩЕЕ ОБРАЗОВАНИЕ
I полугодие</t>
    </r>
  </si>
  <si>
    <r>
      <rPr>
        <sz val="10"/>
        <rFont val="Times New Roman"/>
      </rPr>
      <t xml:space="preserve">Период проведения оценочной процедуры</t>
    </r>
  </si>
  <si>
    <r>
      <rPr>
        <sz val="11"/>
        <rFont val="Times New Roman"/>
      </rPr>
      <t xml:space="preserve">10 классы</t>
    </r>
  </si>
  <si>
    <r>
      <rPr>
        <sz val="11"/>
        <rFont val="Times New Roman"/>
      </rPr>
      <t xml:space="preserve">Иностранный язык (английский)</t>
    </r>
  </si>
  <si>
    <t xml:space="preserve">Алгебра </t>
  </si>
  <si>
    <t>Геометрия</t>
  </si>
  <si>
    <t xml:space="preserve">Обществознание (база)</t>
  </si>
  <si>
    <t xml:space="preserve">Обществознание (угл)</t>
  </si>
  <si>
    <t xml:space="preserve">Биология (П)</t>
  </si>
  <si>
    <r>
      <rPr>
        <sz val="11"/>
        <rFont val="Times New Roman"/>
      </rPr>
      <t xml:space="preserve">Физика (база)</t>
    </r>
  </si>
  <si>
    <r>
      <rPr>
        <sz val="11"/>
        <rFont val="Times New Roman"/>
      </rPr>
      <t xml:space="preserve">Физика (угл)</t>
    </r>
  </si>
  <si>
    <t xml:space="preserve">Химия (П)</t>
  </si>
  <si>
    <r>
      <rPr>
        <sz val="11"/>
        <rFont val="Times New Roman"/>
      </rPr>
      <t xml:space="preserve">11 классы</t>
    </r>
  </si>
  <si>
    <t>Алгебра</t>
  </si>
  <si>
    <r>
      <rPr>
        <b/>
        <sz val="16"/>
        <rFont val="Times New Roman"/>
      </rPr>
      <t xml:space="preserve">ГРАФИК оценочных процедур на 2024-2025 учебный год
</t>
    </r>
    <r>
      <rPr>
        <b/>
        <sz val="14"/>
        <rFont val="Times New Roman"/>
      </rPr>
      <t xml:space="preserve">СРЕДНЕЕ ОБЩЕЕ ОБРАЗОВАНИЕ
</t>
    </r>
    <r>
      <rPr>
        <b/>
        <sz val="14"/>
        <rFont val="Times New Roman"/>
      </rPr>
      <t xml:space="preserve">II полугодие</t>
    </r>
  </si>
  <si>
    <r>
      <rPr>
        <sz val="11"/>
        <rFont val="Times New Roman"/>
      </rPr>
      <t xml:space="preserve">Процентное соотношение кол-ва оценочных процедур к кол-ву часов УП, в
</t>
    </r>
    <r>
      <rPr>
        <sz val="11"/>
        <rFont val="Times New Roman"/>
      </rPr>
      <t>%</t>
    </r>
  </si>
  <si>
    <t xml:space="preserve">Геометрия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</si>
</sst>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7">
    <font>
      <sz val="10.000000"/>
      <color theme="1"/>
      <name val="Times New Roman"/>
    </font>
    <font>
      <sz val="10.000000"/>
      <name val="Times New Roman"/>
    </font>
    <font>
      <sz val="12.000000"/>
      <name val="Times New Roman"/>
    </font>
    <font>
      <b/>
      <sz val="12.000000"/>
      <name val="Times New Roman"/>
    </font>
    <font>
      <b/>
      <sz val="11.000000"/>
      <name val="Times New Roman"/>
    </font>
    <font>
      <sz val="11.000000"/>
      <name val="Times New Roman"/>
    </font>
    <font>
      <sz val="11.0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CE4D6"/>
        <bgColor rgb="FFFCE4D6"/>
      </patternFill>
    </fill>
    <fill>
      <patternFill patternType="solid">
        <fgColor theme="0" tint="0"/>
        <bgColor theme="0" tint="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5" tint="0.79998168889431442"/>
        <bgColor theme="5" tint="0.79998168889431442"/>
      </patternFill>
    </fill>
  </fills>
  <borders count="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20">
    <xf fontId="0" fillId="0" borderId="0" numFmtId="0" xfId="0" applyAlignment="1">
      <alignment horizontal="left" vertical="top"/>
    </xf>
    <xf fontId="1" fillId="0" borderId="0" numFmtId="0" xfId="0" applyFont="1" applyAlignment="1">
      <alignment horizontal="center" vertical="top" wrapText="1"/>
    </xf>
    <xf fontId="0" fillId="0" borderId="0" numFmtId="0" xfId="0" applyAlignment="1">
      <alignment horizontal="center" vertical="top" wrapText="1"/>
    </xf>
    <xf fontId="2" fillId="0" borderId="1" numFmtId="0" xfId="0" applyFont="1" applyBorder="1" applyAlignment="1">
      <alignment horizontal="left" indent="1" vertical="top" wrapText="1"/>
    </xf>
    <xf fontId="3" fillId="0" borderId="2" numFmtId="0" xfId="0" applyFont="1" applyBorder="1" applyAlignment="1">
      <alignment horizontal="left" indent="2" vertical="top" wrapText="1"/>
    </xf>
    <xf fontId="3" fillId="0" borderId="3" numFmtId="0" xfId="0" applyFont="1" applyBorder="1" applyAlignment="1">
      <alignment horizontal="left" indent="2" vertical="top" wrapText="1"/>
    </xf>
    <xf fontId="3" fillId="0" borderId="4" numFmtId="0" xfId="0" applyFont="1" applyBorder="1" applyAlignment="1">
      <alignment horizontal="left" indent="2" vertical="top" wrapText="1"/>
    </xf>
    <xf fontId="3" fillId="0" borderId="2" numFmtId="0" xfId="0" applyFont="1" applyBorder="1" applyAlignment="1">
      <alignment horizontal="left" indent="3" vertical="top" wrapText="1"/>
    </xf>
    <xf fontId="3" fillId="0" borderId="3" numFmtId="0" xfId="0" applyFont="1" applyBorder="1" applyAlignment="1">
      <alignment horizontal="left" indent="3" vertical="top" wrapText="1"/>
    </xf>
    <xf fontId="3" fillId="0" borderId="4" numFmtId="0" xfId="0" applyFont="1" applyBorder="1" applyAlignment="1">
      <alignment horizontal="left" indent="3" vertical="top" wrapText="1"/>
    </xf>
    <xf fontId="3" fillId="0" borderId="1" numFmtId="0" xfId="0" applyFont="1" applyBorder="1" applyAlignment="1">
      <alignment horizontal="left" vertical="top" wrapText="1"/>
    </xf>
    <xf fontId="0" fillId="0" borderId="1" numFmtId="0" xfId="0" applyBorder="1" applyAlignment="1">
      <alignment horizontal="left" vertical="top" wrapText="1"/>
    </xf>
    <xf fontId="2" fillId="0" borderId="1" numFmtId="0" xfId="0" applyFont="1" applyBorder="1" applyAlignment="1">
      <alignment horizontal="left" textRotation="90" wrapText="1"/>
    </xf>
    <xf fontId="0" fillId="0" borderId="1" numFmtId="0" xfId="0" applyBorder="1" applyAlignment="1">
      <alignment horizontal="left" textRotation="90" wrapText="1"/>
    </xf>
    <xf fontId="2" fillId="2" borderId="1" numFmtId="0" xfId="0" applyFont="1" applyFill="1" applyBorder="1" applyAlignment="1">
      <alignment horizontal="center" textRotation="90" vertical="center" wrapText="1"/>
    </xf>
    <xf fontId="2" fillId="2" borderId="1" numFmtId="0" xfId="0" applyFont="1" applyFill="1" applyBorder="1" applyAlignment="1">
      <alignment horizontal="left" textRotation="90" wrapText="1"/>
    </xf>
    <xf fontId="3" fillId="2" borderId="2" numFmtId="0" xfId="0" applyFont="1" applyFill="1" applyBorder="1" applyAlignment="1">
      <alignment horizontal="center" vertical="top" wrapText="1"/>
    </xf>
    <xf fontId="3" fillId="2" borderId="3" numFmtId="0" xfId="0" applyFont="1" applyFill="1" applyBorder="1" applyAlignment="1">
      <alignment horizontal="center" vertical="top" wrapText="1"/>
    </xf>
    <xf fontId="3" fillId="2" borderId="4" numFmtId="0" xfId="0" applyFont="1" applyFill="1" applyBorder="1" applyAlignment="1">
      <alignment horizontal="center" vertical="top" wrapText="1"/>
    </xf>
    <xf fontId="2" fillId="0" borderId="1" numFmtId="0" xfId="0" applyFont="1" applyBorder="1" applyAlignment="1">
      <alignment horizontal="left" vertical="top" wrapText="1"/>
    </xf>
    <xf fontId="0" fillId="0" borderId="1" numFmtId="0" xfId="0" applyBorder="1" applyAlignment="1">
      <alignment horizontal="left" wrapText="1"/>
    </xf>
    <xf fontId="2" fillId="0" borderId="1" numFmtId="160" xfId="0" applyNumberFormat="1" applyFont="1" applyBorder="1" applyAlignment="1">
      <alignment horizontal="left" shrinkToFit="1" vertical="top"/>
    </xf>
    <xf fontId="2" fillId="2" borderId="1" numFmtId="1" xfId="0" applyNumberFormat="1" applyFont="1" applyFill="1" applyBorder="1" applyAlignment="1">
      <alignment horizontal="left" indent="1" shrinkToFit="1" vertical="top"/>
    </xf>
    <xf fontId="2" fillId="2" borderId="1" numFmtId="1" xfId="0" applyNumberFormat="1" applyFont="1" applyFill="1" applyBorder="1" applyAlignment="1">
      <alignment horizontal="center" shrinkToFit="1" vertical="top"/>
    </xf>
    <xf fontId="2" fillId="0" borderId="1" numFmtId="160" xfId="0" applyNumberFormat="1" applyFont="1" applyBorder="1" applyAlignment="1">
      <alignment horizontal="center" shrinkToFit="1" vertical="top"/>
    </xf>
    <xf fontId="0" fillId="0" borderId="1" numFmtId="0" xfId="0" applyBorder="1" applyAlignment="1">
      <alignment horizontal="left" vertical="center" wrapText="1"/>
    </xf>
    <xf fontId="0" fillId="3" borderId="1" numFmtId="0" xfId="0" applyFill="1" applyBorder="1" applyAlignment="1">
      <alignment horizontal="left" vertical="top" wrapText="1"/>
    </xf>
    <xf fontId="2" fillId="0" borderId="0" numFmtId="160" xfId="0" applyNumberFormat="1" applyFont="1" applyAlignment="1">
      <alignment horizontal="left" shrinkToFit="1" vertical="top" wrapText="1"/>
    </xf>
    <xf fontId="2" fillId="2" borderId="1" numFmtId="160" xfId="0" applyNumberFormat="1" applyFont="1" applyFill="1" applyBorder="1" applyAlignment="1">
      <alignment horizontal="center" shrinkToFit="1" vertical="top"/>
    </xf>
    <xf fontId="2" fillId="0" borderId="1" numFmtId="160" xfId="0" applyNumberFormat="1" applyFont="1" applyBorder="1" applyAlignment="1">
      <alignment horizontal="center" shrinkToFit="1" vertical="top" wrapText="1"/>
    </xf>
    <xf fontId="3" fillId="0" borderId="2" numFmtId="0" xfId="0" applyFont="1" applyBorder="1" applyAlignment="1">
      <alignment horizontal="center" vertical="top" wrapText="1"/>
    </xf>
    <xf fontId="3" fillId="0" borderId="3" numFmtId="0" xfId="0" applyFont="1" applyBorder="1" applyAlignment="1">
      <alignment horizontal="center" vertical="top" wrapText="1"/>
    </xf>
    <xf fontId="3" fillId="0" borderId="4" numFmtId="0" xfId="0" applyFont="1" applyBorder="1" applyAlignment="1">
      <alignment horizontal="center" vertical="top" wrapText="1"/>
    </xf>
    <xf fontId="0" fillId="2" borderId="1" numFmtId="0" xfId="0" applyFill="1" applyBorder="1" applyAlignment="1">
      <alignment horizontal="left" textRotation="90" wrapText="1"/>
    </xf>
    <xf fontId="2" fillId="0" borderId="1" numFmtId="160" xfId="0" applyNumberFormat="1" applyFont="1" applyBorder="1" applyAlignment="1">
      <alignment horizontal="right" shrinkToFit="1" vertical="top"/>
    </xf>
    <xf fontId="2" fillId="2" borderId="1" numFmtId="1" xfId="0" applyNumberFormat="1" applyFont="1" applyFill="1" applyBorder="1" applyAlignment="1">
      <alignment horizontal="right" indent="1" shrinkToFit="1" vertical="top"/>
    </xf>
    <xf fontId="2" fillId="2" borderId="1" numFmtId="1" xfId="0" applyNumberFormat="1" applyFont="1" applyFill="1" applyBorder="1" applyAlignment="1">
      <alignment horizontal="left" indent="2" shrinkToFit="1" vertical="top"/>
    </xf>
    <xf fontId="0" fillId="0" borderId="1" numFmtId="0" xfId="0" applyBorder="1" applyAlignment="1">
      <alignment horizontal="center" vertical="top" wrapText="1"/>
    </xf>
    <xf fontId="4" fillId="0" borderId="2" numFmtId="0" xfId="0" applyFont="1" applyBorder="1" applyAlignment="1">
      <alignment horizontal="left" indent="2" vertical="top" wrapText="1"/>
    </xf>
    <xf fontId="4" fillId="0" borderId="3" numFmtId="0" xfId="0" applyFont="1" applyBorder="1" applyAlignment="1">
      <alignment horizontal="left" indent="2" vertical="top" wrapText="1"/>
    </xf>
    <xf fontId="4" fillId="0" borderId="4" numFmtId="0" xfId="0" applyFont="1" applyBorder="1" applyAlignment="1">
      <alignment horizontal="left" indent="2" vertical="top" wrapText="1"/>
    </xf>
    <xf fontId="4" fillId="0" borderId="2" numFmtId="0" xfId="0" applyFont="1" applyBorder="1" applyAlignment="1">
      <alignment horizontal="left" indent="3" vertical="top" wrapText="1"/>
    </xf>
    <xf fontId="4" fillId="0" borderId="3" numFmtId="0" xfId="0" applyFont="1" applyBorder="1" applyAlignment="1">
      <alignment horizontal="left" indent="3" vertical="top" wrapText="1"/>
    </xf>
    <xf fontId="4" fillId="0" borderId="4" numFmtId="0" xfId="0" applyFont="1" applyBorder="1" applyAlignment="1">
      <alignment horizontal="left" indent="3" vertical="top" wrapText="1"/>
    </xf>
    <xf fontId="4" fillId="0" borderId="1" numFmtId="0" xfId="0" applyFont="1" applyBorder="1" applyAlignment="1">
      <alignment horizontal="right" indent="1" vertical="top" wrapText="1"/>
    </xf>
    <xf fontId="5" fillId="0" borderId="1" numFmtId="0" xfId="0" applyFont="1" applyBorder="1" applyAlignment="1">
      <alignment horizontal="left" textRotation="90" wrapText="1"/>
    </xf>
    <xf fontId="5" fillId="2" borderId="1" numFmtId="0" xfId="0" applyFont="1" applyFill="1" applyBorder="1" applyAlignment="1">
      <alignment horizontal="center" textRotation="90" vertical="center" wrapText="1"/>
    </xf>
    <xf fontId="5" fillId="2" borderId="1" numFmtId="0" xfId="0" applyFont="1" applyFill="1" applyBorder="1" applyAlignment="1">
      <alignment horizontal="left" textRotation="90" wrapText="1"/>
    </xf>
    <xf fontId="4" fillId="2" borderId="2" numFmtId="0" xfId="0" applyFont="1" applyFill="1" applyBorder="1" applyAlignment="1">
      <alignment horizontal="center" vertical="top" wrapText="1"/>
    </xf>
    <xf fontId="4" fillId="2" borderId="3" numFmtId="0" xfId="0" applyFont="1" applyFill="1" applyBorder="1" applyAlignment="1">
      <alignment horizontal="center" vertical="top" wrapText="1"/>
    </xf>
    <xf fontId="4" fillId="2" borderId="4" numFmtId="0" xfId="0" applyFont="1" applyFill="1" applyBorder="1" applyAlignment="1">
      <alignment horizontal="center" vertical="top" wrapText="1"/>
    </xf>
    <xf fontId="5" fillId="0" borderId="1" numFmtId="0" xfId="0" applyFont="1" applyBorder="1" applyAlignment="1">
      <alignment horizontal="left" vertical="top" wrapText="1"/>
    </xf>
    <xf fontId="5" fillId="0" borderId="1" numFmtId="0" xfId="0" applyFont="1" applyBorder="1" applyAlignment="1">
      <alignment horizontal="center" shrinkToFit="1" vertical="center"/>
    </xf>
    <xf fontId="5" fillId="2" borderId="1" numFmtId="0" xfId="0" applyFont="1" applyFill="1" applyBorder="1" applyAlignment="1">
      <alignment horizontal="center" shrinkToFit="1" vertical="center"/>
    </xf>
    <xf fontId="0" fillId="0" borderId="1" numFmtId="0" xfId="0" applyBorder="1" applyAlignment="1">
      <alignment horizontal="center" vertical="center" wrapText="1"/>
    </xf>
    <xf fontId="5" fillId="2" borderId="1" numFmtId="0" xfId="0" applyFont="1" applyFill="1" applyBorder="1" applyAlignment="1">
      <alignment horizontal="center" indent="1" shrinkToFit="1" vertical="center"/>
    </xf>
    <xf fontId="5" fillId="3" borderId="1" numFmtId="0" xfId="0" applyFont="1" applyFill="1" applyBorder="1" applyAlignment="1">
      <alignment horizontal="left" vertical="top" wrapText="1"/>
    </xf>
    <xf fontId="1" fillId="0" borderId="4" numFmtId="0" xfId="0" applyFont="1" applyBorder="1" applyAlignment="1">
      <alignment horizontal="left" wrapText="1"/>
    </xf>
    <xf fontId="5" fillId="0" borderId="4" numFmtId="0" xfId="0" applyFont="1" applyBorder="1" applyAlignment="1">
      <alignment horizontal="center" shrinkToFit="1" vertical="center"/>
    </xf>
    <xf fontId="1" fillId="0" borderId="4" numFmtId="0" xfId="0" applyFont="1" applyBorder="1" applyAlignment="1">
      <alignment horizontal="center" vertical="center" wrapText="1"/>
    </xf>
    <xf fontId="5" fillId="2" borderId="4" numFmtId="0" xfId="0" applyFont="1" applyFill="1" applyBorder="1" applyAlignment="1">
      <alignment horizontal="center" shrinkToFit="1" vertical="center"/>
    </xf>
    <xf fontId="5" fillId="0" borderId="4" numFmtId="0" xfId="0" applyFont="1" applyBorder="1" applyAlignment="1">
      <alignment horizontal="center" vertical="center" wrapText="1"/>
    </xf>
    <xf fontId="5" fillId="2" borderId="4" numFmtId="0" xfId="0" applyFont="1" applyFill="1" applyBorder="1" applyAlignment="1">
      <alignment horizontal="center" indent="1" shrinkToFit="1" vertical="center"/>
    </xf>
    <xf fontId="5" fillId="3" borderId="1" numFmtId="0" xfId="0" applyFont="1" applyFill="1" applyBorder="1" applyAlignment="1">
      <alignment horizontal="left" vertical="center" wrapText="1"/>
    </xf>
    <xf fontId="1" fillId="0" borderId="4" numFmtId="0" xfId="0" applyFont="1" applyBorder="1" applyAlignment="1">
      <alignment horizontal="left" vertical="center" wrapText="1"/>
    </xf>
    <xf fontId="0" fillId="3" borderId="1" numFmtId="0" xfId="0" applyFill="1" applyBorder="1" applyAlignment="1">
      <alignment horizontal="left" wrapText="1"/>
    </xf>
    <xf fontId="5" fillId="3" borderId="1" numFmtId="0" xfId="0" applyFont="1" applyFill="1" applyBorder="1" applyAlignment="1">
      <alignment horizontal="center" shrinkToFit="1" vertical="center"/>
    </xf>
    <xf fontId="0" fillId="3" borderId="1" numFmtId="0" xfId="0" applyFill="1" applyBorder="1" applyAlignment="1">
      <alignment horizontal="center" vertical="center" wrapText="1"/>
    </xf>
    <xf fontId="5" fillId="4" borderId="1" numFmtId="0" xfId="0" applyFont="1" applyFill="1" applyBorder="1" applyAlignment="1">
      <alignment horizontal="center" shrinkToFit="1" vertical="center"/>
    </xf>
    <xf fontId="0" fillId="4" borderId="1" numFmtId="0" xfId="0" applyFill="1" applyBorder="1" applyAlignment="1">
      <alignment horizontal="center" vertical="center" wrapText="1"/>
    </xf>
    <xf fontId="5" fillId="0" borderId="5" numFmtId="0" xfId="0" applyFont="1" applyBorder="1" applyAlignment="1">
      <alignment horizontal="left" vertical="top" wrapText="1"/>
    </xf>
    <xf fontId="0" fillId="0" borderId="5" numFmtId="0" xfId="0" applyBorder="1" applyAlignment="1">
      <alignment horizontal="center" vertical="center" wrapText="1"/>
    </xf>
    <xf fontId="5" fillId="0" borderId="5" numFmtId="0" xfId="0" applyFont="1" applyBorder="1" applyAlignment="1">
      <alignment horizontal="center" shrinkToFit="1" vertical="center"/>
    </xf>
    <xf fontId="5" fillId="2" borderId="5" numFmtId="0" xfId="0" applyFont="1" applyFill="1" applyBorder="1" applyAlignment="1">
      <alignment horizontal="center" shrinkToFit="1" vertical="center"/>
    </xf>
    <xf fontId="1" fillId="0" borderId="1" numFmtId="0" xfId="0" applyFont="1" applyBorder="1" applyAlignment="1">
      <alignment horizontal="center" vertical="center" wrapText="1"/>
    </xf>
    <xf fontId="5" fillId="0" borderId="1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left" vertical="top" wrapText="1"/>
    </xf>
    <xf fontId="0" fillId="0" borderId="6" numFmtId="0" xfId="0" applyBorder="1" applyAlignment="1">
      <alignment horizontal="center" vertical="center" wrapText="1"/>
    </xf>
    <xf fontId="5" fillId="2" borderId="6" numFmtId="0" xfId="0" applyFont="1" applyFill="1" applyBorder="1" applyAlignment="1">
      <alignment horizontal="center" shrinkToFit="1" vertical="center"/>
    </xf>
    <xf fontId="5" fillId="3" borderId="6" numFmtId="0" xfId="0" applyFont="1" applyFill="1" applyBorder="1" applyAlignment="1">
      <alignment horizontal="left" vertical="top" wrapText="1"/>
    </xf>
    <xf fontId="0" fillId="3" borderId="6" numFmtId="0" xfId="0" applyFill="1" applyBorder="1" applyAlignment="1">
      <alignment horizontal="center" vertical="center" wrapText="1"/>
    </xf>
    <xf fontId="5" fillId="3" borderId="6" numFmtId="0" xfId="0" applyFont="1" applyFill="1" applyBorder="1" applyAlignment="1">
      <alignment horizontal="center" shrinkToFit="1" vertical="center"/>
    </xf>
    <xf fontId="5" fillId="5" borderId="6" numFmtId="0" xfId="0" applyFont="1" applyFill="1" applyBorder="1" applyAlignment="1">
      <alignment horizontal="center" shrinkToFit="1" vertical="center"/>
    </xf>
    <xf fontId="5" fillId="5" borderId="1" numFmtId="0" xfId="0" applyFont="1" applyFill="1" applyBorder="1" applyAlignment="1">
      <alignment horizontal="center" shrinkToFit="1" vertical="center"/>
    </xf>
    <xf fontId="5" fillId="2" borderId="5" numFmtId="0" xfId="0" applyFont="1" applyFill="1" applyBorder="1" applyAlignment="1">
      <alignment horizontal="center" indent="1" shrinkToFit="1" vertical="center"/>
    </xf>
    <xf fontId="5" fillId="0" borderId="1" numFmtId="0" xfId="0" applyFont="1" applyBorder="1" applyAlignment="1">
      <alignment horizontal="center" shrinkToFit="1" vertical="center" wrapText="1"/>
    </xf>
    <xf fontId="5" fillId="5" borderId="6" numFmtId="0" xfId="0" applyFont="1" applyFill="1" applyBorder="1" applyAlignment="1">
      <alignment horizontal="center" indent="1" shrinkToFit="1" vertical="center"/>
    </xf>
    <xf fontId="5" fillId="5" borderId="1" numFmtId="0" xfId="0" applyFont="1" applyFill="1" applyBorder="1" applyAlignment="1">
      <alignment horizontal="center" indent="1" shrinkToFit="1" vertical="center"/>
    </xf>
    <xf fontId="5" fillId="0" borderId="4" numFmtId="0" xfId="0" applyFont="1" applyBorder="1" applyAlignment="1">
      <alignment horizontal="center" vertical="center"/>
    </xf>
    <xf fontId="5" fillId="2" borderId="4" numFmtId="0" xfId="0" applyFont="1" applyFill="1" applyBorder="1" applyAlignment="1">
      <alignment horizontal="center" vertical="center"/>
    </xf>
    <xf fontId="4" fillId="0" borderId="2" numFmtId="0" xfId="0" applyFont="1" applyBorder="1" applyAlignment="1">
      <alignment horizontal="center" vertical="top" wrapText="1"/>
    </xf>
    <xf fontId="4" fillId="0" borderId="3" numFmtId="0" xfId="0" applyFont="1" applyBorder="1" applyAlignment="1">
      <alignment horizontal="center" vertical="top" wrapText="1"/>
    </xf>
    <xf fontId="4" fillId="0" borderId="4" numFmtId="0" xfId="0" applyFont="1" applyBorder="1" applyAlignment="1">
      <alignment horizontal="center" vertical="top" wrapText="1"/>
    </xf>
    <xf fontId="5" fillId="2" borderId="1" numFmtId="0" xfId="0" applyFont="1" applyFill="1" applyBorder="1" applyAlignment="1">
      <alignment horizontal="center" textRotation="90" wrapText="1"/>
    </xf>
    <xf fontId="5" fillId="0" borderId="1" numFmtId="0" xfId="0" applyFont="1" applyBorder="1" applyAlignment="1">
      <alignment horizontal="left" vertical="center" wrapText="1"/>
    </xf>
    <xf fontId="5" fillId="2" borderId="1" numFmtId="160" xfId="0" applyNumberFormat="1" applyFont="1" applyFill="1" applyBorder="1" applyAlignment="1">
      <alignment horizontal="center" shrinkToFit="1" vertical="center"/>
    </xf>
    <xf fontId="6" fillId="0" borderId="1" numFmtId="0" xfId="0" applyFont="1" applyBorder="1" applyAlignment="1">
      <alignment horizontal="center" vertical="center" wrapText="1"/>
    </xf>
    <xf fontId="4" fillId="2" borderId="2" numFmtId="0" xfId="0" applyFont="1" applyFill="1" applyBorder="1" applyAlignment="1">
      <alignment horizontal="center" vertical="center" wrapText="1"/>
    </xf>
    <xf fontId="4" fillId="2" borderId="3" numFmtId="0" xfId="0" applyFont="1" applyFill="1" applyBorder="1" applyAlignment="1">
      <alignment horizontal="center" vertical="center" wrapText="1"/>
    </xf>
    <xf fontId="4" fillId="2" borderId="4" numFmtId="0" xfId="0" applyFont="1" applyFill="1" applyBorder="1" applyAlignment="1">
      <alignment horizontal="center" vertical="center" wrapText="1"/>
    </xf>
    <xf fontId="0" fillId="0" borderId="0" numFmtId="0" xfId="0" applyAlignment="1">
      <alignment horizontal="center" vertical="top"/>
    </xf>
    <xf fontId="5" fillId="5" borderId="1" numFmtId="160" xfId="0" applyNumberFormat="1" applyFont="1" applyFill="1" applyBorder="1" applyAlignment="1">
      <alignment horizontal="center" shrinkToFit="1" vertical="center"/>
    </xf>
    <xf fontId="5" fillId="5" borderId="4" numFmtId="0" xfId="0" applyFont="1" applyFill="1" applyBorder="1" applyAlignment="1">
      <alignment horizontal="center" shrinkToFit="1" vertical="center"/>
    </xf>
    <xf fontId="1" fillId="0" borderId="1" numFmtId="0" xfId="0" applyFont="1" applyBorder="1" applyAlignment="1">
      <alignment horizontal="left" vertical="center" wrapText="1"/>
    </xf>
    <xf fontId="4" fillId="0" borderId="1" numFmtId="0" xfId="0" applyFont="1" applyBorder="1" applyAlignment="1">
      <alignment horizontal="left" vertical="top" wrapText="1"/>
    </xf>
    <xf fontId="5" fillId="0" borderId="1" numFmtId="0" xfId="0" applyFont="1" applyBorder="1" applyAlignment="1">
      <alignment horizontal="center" textRotation="90" wrapText="1"/>
    </xf>
    <xf fontId="5" fillId="2" borderId="2" numFmtId="0" xfId="0" applyFont="1" applyFill="1" applyBorder="1" applyAlignment="1">
      <alignment horizontal="center" vertical="top" wrapText="1"/>
    </xf>
    <xf fontId="5" fillId="2" borderId="3" numFmtId="0" xfId="0" applyFont="1" applyFill="1" applyBorder="1" applyAlignment="1">
      <alignment horizontal="center" vertical="top" wrapText="1"/>
    </xf>
    <xf fontId="5" fillId="2" borderId="4" numFmtId="0" xfId="0" applyFont="1" applyFill="1" applyBorder="1" applyAlignment="1">
      <alignment horizontal="center" vertical="top" wrapText="1"/>
    </xf>
    <xf fontId="5" fillId="2" borderId="1" numFmtId="1" xfId="0" applyNumberFormat="1" applyFont="1" applyFill="1" applyBorder="1" applyAlignment="1">
      <alignment horizontal="center" shrinkToFit="1" vertical="top"/>
    </xf>
    <xf fontId="5" fillId="2" borderId="1" numFmtId="160" xfId="0" applyNumberFormat="1" applyFont="1" applyFill="1" applyBorder="1" applyAlignment="1">
      <alignment horizontal="center" shrinkToFit="1" vertical="top"/>
    </xf>
    <xf fontId="2" fillId="5" borderId="1" numFmtId="0" xfId="0" applyFont="1" applyFill="1" applyBorder="1" applyAlignment="1">
      <alignment horizontal="center" indent="1" shrinkToFit="1" vertical="center"/>
    </xf>
    <xf fontId="5" fillId="5" borderId="1" numFmtId="1" xfId="0" applyNumberFormat="1" applyFont="1" applyFill="1" applyBorder="1" applyAlignment="1">
      <alignment horizontal="center" shrinkToFit="1" vertical="top"/>
    </xf>
    <xf fontId="5" fillId="5" borderId="1" numFmtId="160" xfId="0" applyNumberFormat="1" applyFont="1" applyFill="1" applyBorder="1" applyAlignment="1">
      <alignment horizontal="center" shrinkToFit="1" vertical="top"/>
    </xf>
    <xf fontId="1" fillId="0" borderId="1" numFmtId="0" xfId="0" applyFont="1" applyBorder="1" applyAlignment="1">
      <alignment horizontal="left" indent="1" vertical="center" wrapText="1"/>
    </xf>
    <xf fontId="0" fillId="2" borderId="1" numFmtId="0" xfId="0" applyFill="1" applyBorder="1" applyAlignment="1">
      <alignment horizontal="center" textRotation="90" wrapText="1"/>
    </xf>
    <xf fontId="5" fillId="2" borderId="0" numFmtId="0" xfId="0" applyFont="1" applyFill="1" applyAlignment="1">
      <alignment horizontal="center" shrinkToFit="1" vertical="center"/>
    </xf>
    <xf fontId="5" fillId="2" borderId="2" numFmtId="0" xfId="0" applyFont="1" applyFill="1" applyBorder="1" applyAlignment="1">
      <alignment horizontal="center" vertical="center" wrapText="1"/>
    </xf>
    <xf fontId="5" fillId="2" borderId="3" numFmtId="0" xfId="0" applyFont="1" applyFill="1" applyBorder="1" applyAlignment="1">
      <alignment horizontal="center" vertical="center" wrapText="1"/>
    </xf>
    <xf fontId="5" fillId="2" borderId="4" numFmt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9" Type="http://schemas.openxmlformats.org/officeDocument/2006/relationships/styles" Target="styles.xml"/><Relationship  Id="rId8" Type="http://schemas.openxmlformats.org/officeDocument/2006/relationships/sharedStrings" Target="sharedStrings.xml"/><Relationship  Id="rId7" Type="http://schemas.openxmlformats.org/officeDocument/2006/relationships/theme" Target="theme/theme1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34" zoomScale="100" workbookViewId="0">
      <selection activeCell="A1" activeCellId="0" sqref="A1:S1"/>
    </sheetView>
  </sheetViews>
  <sheetFormatPr defaultRowHeight="12"/>
  <cols>
    <col customWidth="1" min="1" max="1" width="31.33203125"/>
    <col customWidth="1" min="2" max="4" width="4.6640625"/>
    <col customWidth="1" min="5" max="5" width="5.5"/>
    <col customWidth="1" min="6" max="6" width="4.83203125"/>
    <col customWidth="1" min="7" max="8" width="4.6640625"/>
    <col customWidth="1" min="9" max="9" width="5.5"/>
    <col customWidth="1" min="10" max="12" width="4.6640625"/>
    <col customWidth="1" min="13" max="13" width="5.83203125"/>
    <col customWidth="1" min="14" max="16" width="4.6640625"/>
    <col customWidth="1" min="17" max="17" width="5.5"/>
    <col customWidth="1" min="18" max="18" width="9.33203125"/>
    <col customWidth="1" min="19" max="19" width="63.1640625"/>
  </cols>
  <sheetData>
    <row r="1" ht="97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3.950000000000003" customHeight="1">
      <c r="A2" s="3" t="s">
        <v>1</v>
      </c>
      <c r="B2" s="4" t="s">
        <v>2</v>
      </c>
      <c r="C2" s="5"/>
      <c r="D2" s="5"/>
      <c r="E2" s="6"/>
      <c r="F2" s="4" t="s">
        <v>3</v>
      </c>
      <c r="G2" s="5"/>
      <c r="H2" s="5"/>
      <c r="I2" s="6"/>
      <c r="J2" s="7" t="s">
        <v>4</v>
      </c>
      <c r="K2" s="8"/>
      <c r="L2" s="8"/>
      <c r="M2" s="9"/>
      <c r="N2" s="4" t="s">
        <v>5</v>
      </c>
      <c r="O2" s="5"/>
      <c r="P2" s="5"/>
      <c r="Q2" s="6"/>
      <c r="R2" s="10" t="s">
        <v>6</v>
      </c>
    </row>
    <row r="3" ht="207" customHeight="1">
      <c r="A3" s="11"/>
      <c r="B3" s="12" t="s">
        <v>7</v>
      </c>
      <c r="C3" s="12" t="s">
        <v>8</v>
      </c>
      <c r="D3" s="13" t="s">
        <v>9</v>
      </c>
      <c r="E3" s="14" t="s">
        <v>10</v>
      </c>
      <c r="F3" s="12" t="s">
        <v>7</v>
      </c>
      <c r="G3" s="12" t="s">
        <v>8</v>
      </c>
      <c r="H3" s="13" t="s">
        <v>9</v>
      </c>
      <c r="I3" s="14" t="s">
        <v>10</v>
      </c>
      <c r="J3" s="12" t="s">
        <v>7</v>
      </c>
      <c r="K3" s="12" t="s">
        <v>8</v>
      </c>
      <c r="L3" s="13" t="s">
        <v>9</v>
      </c>
      <c r="M3" s="14" t="s">
        <v>10</v>
      </c>
      <c r="N3" s="12" t="s">
        <v>7</v>
      </c>
      <c r="O3" s="12" t="s">
        <v>8</v>
      </c>
      <c r="P3" s="13" t="s">
        <v>9</v>
      </c>
      <c r="Q3" s="14" t="s">
        <v>10</v>
      </c>
      <c r="R3" s="15" t="s">
        <v>11</v>
      </c>
    </row>
    <row r="4" ht="17.449999999999999" customHeight="1">
      <c r="A4" s="16" t="s">
        <v>12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</row>
    <row r="5" ht="17.25" customHeight="1">
      <c r="A5" s="19" t="s">
        <v>13</v>
      </c>
      <c r="B5" s="20"/>
      <c r="C5" s="20"/>
      <c r="D5" s="21"/>
      <c r="E5" s="22">
        <v>0</v>
      </c>
      <c r="F5" s="20"/>
      <c r="G5" s="20"/>
      <c r="H5" s="20"/>
      <c r="I5" s="23">
        <v>0</v>
      </c>
      <c r="J5" s="20"/>
      <c r="K5" s="20"/>
      <c r="L5" s="20"/>
      <c r="M5" s="23">
        <v>0</v>
      </c>
      <c r="N5" s="20"/>
      <c r="O5" s="20"/>
      <c r="P5" s="24" t="s">
        <v>14</v>
      </c>
      <c r="Q5" s="23">
        <v>0</v>
      </c>
      <c r="R5" s="23">
        <v>0</v>
      </c>
    </row>
    <row r="6" ht="17.25" customHeight="1">
      <c r="A6" s="19" t="s">
        <v>15</v>
      </c>
      <c r="B6" s="20"/>
      <c r="C6" s="20"/>
      <c r="D6" s="20"/>
      <c r="E6" s="22">
        <v>0</v>
      </c>
      <c r="F6" s="20"/>
      <c r="G6" s="20"/>
      <c r="H6" s="20"/>
      <c r="I6" s="23">
        <v>0</v>
      </c>
      <c r="J6" s="20"/>
      <c r="K6" s="20"/>
      <c r="L6" s="20"/>
      <c r="M6" s="23">
        <v>0</v>
      </c>
      <c r="N6" s="20"/>
      <c r="O6" s="20"/>
      <c r="P6" s="24"/>
      <c r="Q6" s="23">
        <v>0</v>
      </c>
      <c r="R6" s="23">
        <v>0</v>
      </c>
    </row>
    <row r="7" ht="17.25" customHeight="1">
      <c r="A7" s="19" t="s">
        <v>16</v>
      </c>
      <c r="B7" s="20"/>
      <c r="C7" s="20"/>
      <c r="D7" s="21"/>
      <c r="E7" s="22">
        <v>0</v>
      </c>
      <c r="F7" s="20"/>
      <c r="G7" s="20"/>
      <c r="H7" s="20"/>
      <c r="I7" s="23">
        <v>0</v>
      </c>
      <c r="J7" s="20"/>
      <c r="K7" s="20"/>
      <c r="L7" s="20"/>
      <c r="M7" s="23">
        <v>0</v>
      </c>
      <c r="N7" s="20"/>
      <c r="O7" s="20"/>
      <c r="P7" s="24"/>
      <c r="Q7" s="23">
        <v>0</v>
      </c>
      <c r="R7" s="23">
        <v>0</v>
      </c>
    </row>
    <row r="8" ht="17.25" customHeight="1">
      <c r="A8" s="19" t="s">
        <v>17</v>
      </c>
      <c r="B8" s="20"/>
      <c r="C8" s="20"/>
      <c r="D8" s="20"/>
      <c r="E8" s="22">
        <v>0</v>
      </c>
      <c r="F8" s="20"/>
      <c r="G8" s="20"/>
      <c r="H8" s="20"/>
      <c r="I8" s="23">
        <v>0</v>
      </c>
      <c r="J8" s="20"/>
      <c r="K8" s="20"/>
      <c r="L8" s="20"/>
      <c r="M8" s="23">
        <v>0</v>
      </c>
      <c r="N8" s="20"/>
      <c r="O8" s="20"/>
      <c r="P8" s="24"/>
      <c r="Q8" s="23">
        <v>0</v>
      </c>
      <c r="R8" s="23">
        <v>0</v>
      </c>
    </row>
    <row r="9" ht="17.25" customHeight="1">
      <c r="A9" s="19" t="s">
        <v>18</v>
      </c>
      <c r="B9" s="20"/>
      <c r="C9" s="20"/>
      <c r="D9" s="20"/>
      <c r="E9" s="22">
        <v>0</v>
      </c>
      <c r="F9" s="20"/>
      <c r="G9" s="20"/>
      <c r="H9" s="20"/>
      <c r="I9" s="23">
        <v>0</v>
      </c>
      <c r="J9" s="20"/>
      <c r="K9" s="20"/>
      <c r="L9" s="20"/>
      <c r="M9" s="23">
        <v>0</v>
      </c>
      <c r="N9" s="20"/>
      <c r="O9" s="20"/>
      <c r="P9" s="20"/>
      <c r="Q9" s="23">
        <v>0</v>
      </c>
      <c r="R9" s="23">
        <v>0</v>
      </c>
    </row>
    <row r="10" ht="34.5" customHeight="1">
      <c r="A10" s="11" t="s">
        <v>19</v>
      </c>
      <c r="B10" s="25"/>
      <c r="C10" s="25"/>
      <c r="D10" s="25"/>
      <c r="E10" s="22">
        <v>0</v>
      </c>
      <c r="F10" s="25"/>
      <c r="G10" s="25"/>
      <c r="H10" s="25"/>
      <c r="I10" s="23">
        <v>0</v>
      </c>
      <c r="J10" s="25"/>
      <c r="K10" s="25"/>
      <c r="L10" s="25"/>
      <c r="M10" s="23">
        <v>0</v>
      </c>
      <c r="N10" s="25"/>
      <c r="O10" s="25"/>
      <c r="P10" s="25"/>
      <c r="Q10" s="23">
        <v>0</v>
      </c>
      <c r="R10" s="23">
        <v>0</v>
      </c>
    </row>
    <row r="11" ht="17.25" customHeight="1">
      <c r="A11" s="19" t="s">
        <v>20</v>
      </c>
      <c r="B11" s="20"/>
      <c r="C11" s="20"/>
      <c r="D11" s="20"/>
      <c r="E11" s="22">
        <v>0</v>
      </c>
      <c r="F11" s="20"/>
      <c r="G11" s="20"/>
      <c r="H11" s="20"/>
      <c r="I11" s="23">
        <v>0</v>
      </c>
      <c r="J11" s="20"/>
      <c r="K11" s="20"/>
      <c r="L11" s="20"/>
      <c r="M11" s="23">
        <v>0</v>
      </c>
      <c r="N11" s="20"/>
      <c r="O11" s="20"/>
      <c r="P11" s="20"/>
      <c r="Q11" s="23">
        <v>0</v>
      </c>
      <c r="R11" s="23">
        <v>0</v>
      </c>
    </row>
    <row r="12" ht="17.25" customHeight="1">
      <c r="A12" s="19" t="s">
        <v>21</v>
      </c>
      <c r="B12" s="20"/>
      <c r="C12" s="20"/>
      <c r="D12" s="20"/>
      <c r="E12" s="22">
        <v>0</v>
      </c>
      <c r="F12" s="20"/>
      <c r="G12" s="20"/>
      <c r="H12" s="20"/>
      <c r="I12" s="23">
        <v>0</v>
      </c>
      <c r="J12" s="20"/>
      <c r="K12" s="20"/>
      <c r="L12" s="20"/>
      <c r="M12" s="23">
        <v>0</v>
      </c>
      <c r="N12" s="20"/>
      <c r="O12" s="20"/>
      <c r="P12" s="20"/>
      <c r="Q12" s="23">
        <v>0</v>
      </c>
      <c r="R12" s="23">
        <v>0</v>
      </c>
    </row>
    <row r="13" ht="17.449999999999999" customHeight="1">
      <c r="A13" s="16" t="s">
        <v>22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8"/>
    </row>
    <row r="14" ht="17.25" customHeight="1">
      <c r="A14" s="19" t="s">
        <v>13</v>
      </c>
      <c r="B14" s="20"/>
      <c r="C14" s="20"/>
      <c r="D14" s="21">
        <v>1</v>
      </c>
      <c r="E14" s="22">
        <v>1</v>
      </c>
      <c r="F14" s="20"/>
      <c r="G14" s="20"/>
      <c r="H14" s="21"/>
      <c r="I14" s="23"/>
      <c r="J14" s="20"/>
      <c r="K14" s="20"/>
      <c r="L14" s="21"/>
      <c r="M14" s="23"/>
      <c r="N14" s="20"/>
      <c r="O14" s="20"/>
      <c r="P14" s="24">
        <v>1</v>
      </c>
      <c r="Q14" s="23">
        <v>1</v>
      </c>
      <c r="R14" s="23">
        <v>2</v>
      </c>
    </row>
    <row r="15" ht="17.25" customHeight="1">
      <c r="A15" s="19" t="s">
        <v>15</v>
      </c>
      <c r="B15" s="20"/>
      <c r="C15" s="20"/>
      <c r="D15" s="20"/>
      <c r="E15" s="22">
        <v>0</v>
      </c>
      <c r="F15" s="20"/>
      <c r="G15" s="20"/>
      <c r="H15" s="20"/>
      <c r="I15" s="23">
        <v>0</v>
      </c>
      <c r="J15" s="20"/>
      <c r="K15" s="20"/>
      <c r="L15" s="20"/>
      <c r="M15" s="23">
        <v>0</v>
      </c>
      <c r="N15" s="20"/>
      <c r="O15" s="20"/>
      <c r="P15" s="24">
        <v>1</v>
      </c>
      <c r="Q15" s="23">
        <v>1</v>
      </c>
      <c r="R15" s="23">
        <v>1</v>
      </c>
    </row>
    <row r="16" ht="34.5" customHeight="1">
      <c r="A16" s="26" t="s">
        <v>23</v>
      </c>
      <c r="B16" s="25"/>
      <c r="C16" s="25"/>
      <c r="D16" s="27">
        <v>0</v>
      </c>
      <c r="E16" s="22">
        <v>0</v>
      </c>
      <c r="F16" s="25"/>
      <c r="G16" s="25"/>
      <c r="H16" s="27" t="s">
        <v>14</v>
      </c>
      <c r="I16" s="23">
        <v>0</v>
      </c>
      <c r="J16" s="25"/>
      <c r="K16" s="25"/>
      <c r="L16" s="27" t="s">
        <v>14</v>
      </c>
      <c r="M16" s="23">
        <v>0</v>
      </c>
      <c r="N16" s="25"/>
      <c r="O16" s="25"/>
      <c r="P16" s="24">
        <v>1</v>
      </c>
      <c r="Q16" s="23">
        <v>1</v>
      </c>
      <c r="R16" s="23">
        <v>1</v>
      </c>
    </row>
    <row r="17" ht="17.25" customHeight="1">
      <c r="A17" s="19" t="s">
        <v>16</v>
      </c>
      <c r="B17" s="20"/>
      <c r="C17" s="20"/>
      <c r="D17" s="21">
        <v>1</v>
      </c>
      <c r="E17" s="22">
        <v>1</v>
      </c>
      <c r="F17" s="20"/>
      <c r="G17" s="20"/>
      <c r="H17" s="21"/>
      <c r="I17" s="23"/>
      <c r="J17" s="20"/>
      <c r="K17" s="20"/>
      <c r="L17" s="24">
        <v>2</v>
      </c>
      <c r="M17" s="23">
        <v>2</v>
      </c>
      <c r="N17" s="20"/>
      <c r="O17" s="20"/>
      <c r="P17" s="24">
        <v>1</v>
      </c>
      <c r="Q17" s="23">
        <v>1</v>
      </c>
      <c r="R17" s="23">
        <v>4</v>
      </c>
    </row>
    <row r="18" ht="17.25" customHeight="1">
      <c r="A18" s="19" t="s">
        <v>17</v>
      </c>
      <c r="B18" s="20"/>
      <c r="C18" s="20"/>
      <c r="D18" s="21"/>
      <c r="E18" s="22"/>
      <c r="F18" s="20"/>
      <c r="G18" s="20"/>
      <c r="H18" s="21"/>
      <c r="I18" s="23"/>
      <c r="J18" s="20"/>
      <c r="K18" s="20"/>
      <c r="L18" s="20"/>
      <c r="M18" s="23">
        <v>0</v>
      </c>
      <c r="N18" s="20"/>
      <c r="O18" s="20"/>
      <c r="P18" s="24">
        <v>1</v>
      </c>
      <c r="Q18" s="23">
        <v>1</v>
      </c>
      <c r="R18" s="23">
        <v>1</v>
      </c>
    </row>
    <row r="19" ht="17.25" customHeight="1">
      <c r="A19" s="19" t="s">
        <v>18</v>
      </c>
      <c r="B19" s="20"/>
      <c r="C19" s="20"/>
      <c r="D19" s="20"/>
      <c r="E19" s="22">
        <v>0</v>
      </c>
      <c r="F19" s="20"/>
      <c r="G19" s="20"/>
      <c r="H19" s="20"/>
      <c r="I19" s="23">
        <v>0</v>
      </c>
      <c r="J19" s="20"/>
      <c r="K19" s="20"/>
      <c r="L19" s="20"/>
      <c r="M19" s="23">
        <v>0</v>
      </c>
      <c r="N19" s="20"/>
      <c r="O19" s="20"/>
      <c r="P19" s="20"/>
      <c r="Q19" s="23">
        <v>0</v>
      </c>
      <c r="R19" s="23">
        <v>0</v>
      </c>
    </row>
    <row r="20" ht="34.5" customHeight="1">
      <c r="A20" s="11" t="s">
        <v>19</v>
      </c>
      <c r="B20" s="25"/>
      <c r="C20" s="25"/>
      <c r="D20" s="25"/>
      <c r="E20" s="22">
        <v>0</v>
      </c>
      <c r="F20" s="25"/>
      <c r="G20" s="25"/>
      <c r="H20" s="25"/>
      <c r="I20" s="23">
        <v>0</v>
      </c>
      <c r="J20" s="25"/>
      <c r="K20" s="25"/>
      <c r="L20" s="25"/>
      <c r="M20" s="23">
        <v>0</v>
      </c>
      <c r="N20" s="25"/>
      <c r="O20" s="25"/>
      <c r="P20" s="25"/>
      <c r="Q20" s="23">
        <v>0</v>
      </c>
      <c r="R20" s="23">
        <v>0</v>
      </c>
    </row>
    <row r="21" ht="17.25" customHeight="1">
      <c r="A21" s="19" t="s">
        <v>20</v>
      </c>
      <c r="B21" s="20"/>
      <c r="C21" s="20"/>
      <c r="D21" s="20"/>
      <c r="E21" s="22">
        <v>0</v>
      </c>
      <c r="F21" s="20"/>
      <c r="G21" s="20"/>
      <c r="H21" s="20"/>
      <c r="I21" s="23">
        <v>0</v>
      </c>
      <c r="J21" s="20"/>
      <c r="K21" s="20"/>
      <c r="L21" s="20"/>
      <c r="M21" s="23">
        <v>0</v>
      </c>
      <c r="N21" s="20"/>
      <c r="O21" s="20"/>
      <c r="P21" s="20"/>
      <c r="Q21" s="23">
        <v>0</v>
      </c>
      <c r="R21" s="23">
        <v>0</v>
      </c>
    </row>
    <row r="22" ht="17.25" customHeight="1">
      <c r="A22" s="19" t="s">
        <v>21</v>
      </c>
      <c r="B22" s="20"/>
      <c r="C22" s="20"/>
      <c r="D22" s="20"/>
      <c r="E22" s="22">
        <v>0</v>
      </c>
      <c r="F22" s="20"/>
      <c r="G22" s="20"/>
      <c r="H22" s="20"/>
      <c r="I22" s="23">
        <v>0</v>
      </c>
      <c r="J22" s="20"/>
      <c r="K22" s="20"/>
      <c r="L22" s="20"/>
      <c r="M22" s="23">
        <v>0</v>
      </c>
      <c r="N22" s="20"/>
      <c r="O22" s="20"/>
      <c r="P22" s="20"/>
      <c r="Q22" s="23">
        <v>0</v>
      </c>
      <c r="R22" s="23">
        <v>0</v>
      </c>
    </row>
    <row r="23" ht="17.449999999999999" customHeight="1">
      <c r="A23" s="16" t="s">
        <v>24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8"/>
    </row>
    <row r="24" ht="17.25" customHeight="1">
      <c r="A24" s="19" t="s">
        <v>13</v>
      </c>
      <c r="B24" s="20"/>
      <c r="C24" s="20"/>
      <c r="D24" s="21">
        <v>1</v>
      </c>
      <c r="E24" s="22">
        <v>1</v>
      </c>
      <c r="F24" s="20"/>
      <c r="G24" s="20"/>
      <c r="H24" s="21"/>
      <c r="I24" s="23"/>
      <c r="J24" s="20"/>
      <c r="K24" s="20"/>
      <c r="L24" s="24"/>
      <c r="M24" s="23"/>
      <c r="N24" s="20"/>
      <c r="O24" s="20"/>
      <c r="P24" s="24">
        <v>1</v>
      </c>
      <c r="Q24" s="23">
        <v>1</v>
      </c>
      <c r="R24" s="23">
        <v>2</v>
      </c>
    </row>
    <row r="25" ht="17.25" customHeight="1">
      <c r="A25" s="19" t="s">
        <v>15</v>
      </c>
      <c r="B25" s="20"/>
      <c r="C25" s="20"/>
      <c r="D25" s="20"/>
      <c r="E25" s="22">
        <v>0</v>
      </c>
      <c r="F25" s="20"/>
      <c r="G25" s="20"/>
      <c r="H25" s="20"/>
      <c r="I25" s="23">
        <v>0</v>
      </c>
      <c r="J25" s="20"/>
      <c r="K25" s="20"/>
      <c r="L25" s="20"/>
      <c r="M25" s="23">
        <v>0</v>
      </c>
      <c r="N25" s="20"/>
      <c r="O25" s="20"/>
      <c r="P25" s="24">
        <v>1</v>
      </c>
      <c r="Q25" s="23">
        <v>1</v>
      </c>
      <c r="R25" s="23">
        <v>1</v>
      </c>
    </row>
    <row r="26" ht="34.5" customHeight="1">
      <c r="A26" s="26" t="s">
        <v>23</v>
      </c>
      <c r="B26" s="25"/>
      <c r="C26" s="25"/>
      <c r="D26" s="21" t="s">
        <v>14</v>
      </c>
      <c r="E26" s="22">
        <v>0</v>
      </c>
      <c r="F26" s="25"/>
      <c r="G26" s="25"/>
      <c r="H26" s="21">
        <v>1</v>
      </c>
      <c r="I26" s="28">
        <v>1</v>
      </c>
      <c r="J26" s="25"/>
      <c r="K26" s="25"/>
      <c r="L26" s="27" t="s">
        <v>14</v>
      </c>
      <c r="M26" s="23">
        <v>0</v>
      </c>
      <c r="N26" s="25"/>
      <c r="O26" s="25"/>
      <c r="P26" s="24" t="s">
        <v>14</v>
      </c>
      <c r="Q26" s="28">
        <v>0</v>
      </c>
      <c r="R26" s="23">
        <v>1</v>
      </c>
    </row>
    <row r="27" ht="17.25" customHeight="1">
      <c r="A27" s="19" t="s">
        <v>16</v>
      </c>
      <c r="B27" s="20"/>
      <c r="C27" s="20"/>
      <c r="D27" s="21">
        <v>1</v>
      </c>
      <c r="E27" s="22">
        <v>1</v>
      </c>
      <c r="F27" s="20"/>
      <c r="G27" s="20"/>
      <c r="H27" s="21">
        <v>1</v>
      </c>
      <c r="I27" s="23">
        <v>1</v>
      </c>
      <c r="J27" s="20"/>
      <c r="K27" s="20"/>
      <c r="L27" s="24">
        <v>1</v>
      </c>
      <c r="M27" s="23">
        <v>1</v>
      </c>
      <c r="N27" s="20"/>
      <c r="O27" s="20"/>
      <c r="P27" s="24">
        <v>1</v>
      </c>
      <c r="Q27" s="23">
        <v>1</v>
      </c>
      <c r="R27" s="23">
        <v>4</v>
      </c>
    </row>
    <row r="28" ht="17.25" customHeight="1">
      <c r="A28" s="19" t="s">
        <v>17</v>
      </c>
      <c r="B28" s="20"/>
      <c r="C28" s="20"/>
      <c r="D28" s="20"/>
      <c r="E28" s="22">
        <v>0</v>
      </c>
      <c r="F28" s="20"/>
      <c r="G28" s="20"/>
      <c r="H28" s="20"/>
      <c r="I28" s="23">
        <v>0</v>
      </c>
      <c r="J28" s="20"/>
      <c r="K28" s="20"/>
      <c r="L28" s="20"/>
      <c r="M28" s="23">
        <v>0</v>
      </c>
      <c r="N28" s="20"/>
      <c r="O28" s="20"/>
      <c r="P28" s="24">
        <v>1</v>
      </c>
      <c r="Q28" s="23">
        <v>1</v>
      </c>
      <c r="R28" s="23">
        <v>1</v>
      </c>
    </row>
    <row r="29" ht="17.25" customHeight="1">
      <c r="A29" s="19" t="s">
        <v>18</v>
      </c>
      <c r="B29" s="20"/>
      <c r="C29" s="20"/>
      <c r="D29" s="20"/>
      <c r="E29" s="22">
        <v>0</v>
      </c>
      <c r="F29" s="20"/>
      <c r="G29" s="20"/>
      <c r="H29" s="20"/>
      <c r="I29" s="23">
        <v>0</v>
      </c>
      <c r="J29" s="20"/>
      <c r="K29" s="20"/>
      <c r="L29" s="20"/>
      <c r="M29" s="23">
        <v>0</v>
      </c>
      <c r="N29" s="20"/>
      <c r="O29" s="20"/>
      <c r="P29" s="20"/>
      <c r="Q29" s="23">
        <v>0</v>
      </c>
      <c r="R29" s="23">
        <v>0</v>
      </c>
    </row>
    <row r="30" ht="34.5" customHeight="1">
      <c r="A30" s="11" t="s">
        <v>19</v>
      </c>
      <c r="B30" s="25"/>
      <c r="C30" s="25"/>
      <c r="D30" s="25"/>
      <c r="E30" s="22">
        <v>0</v>
      </c>
      <c r="F30" s="25"/>
      <c r="G30" s="25"/>
      <c r="H30" s="25"/>
      <c r="I30" s="23">
        <v>0</v>
      </c>
      <c r="J30" s="25"/>
      <c r="K30" s="25"/>
      <c r="L30" s="25"/>
      <c r="M30" s="23">
        <v>0</v>
      </c>
      <c r="N30" s="25"/>
      <c r="O30" s="25"/>
      <c r="P30" s="25"/>
      <c r="Q30" s="23">
        <v>0</v>
      </c>
      <c r="R30" s="23">
        <v>0</v>
      </c>
    </row>
    <row r="31" ht="17.25" customHeight="1">
      <c r="A31" s="19" t="s">
        <v>20</v>
      </c>
      <c r="B31" s="20"/>
      <c r="C31" s="20"/>
      <c r="D31" s="20"/>
      <c r="E31" s="22">
        <v>0</v>
      </c>
      <c r="F31" s="20"/>
      <c r="G31" s="20"/>
      <c r="H31" s="20"/>
      <c r="I31" s="23">
        <v>0</v>
      </c>
      <c r="J31" s="20"/>
      <c r="K31" s="20"/>
      <c r="L31" s="20"/>
      <c r="M31" s="23">
        <v>0</v>
      </c>
      <c r="N31" s="20"/>
      <c r="O31" s="20"/>
      <c r="P31" s="20"/>
      <c r="Q31" s="23">
        <v>0</v>
      </c>
      <c r="R31" s="23">
        <v>0</v>
      </c>
    </row>
    <row r="32" ht="17.25" customHeight="1">
      <c r="A32" s="19" t="s">
        <v>21</v>
      </c>
      <c r="B32" s="20"/>
      <c r="C32" s="20"/>
      <c r="D32" s="20"/>
      <c r="E32" s="22">
        <v>0</v>
      </c>
      <c r="F32" s="20"/>
      <c r="G32" s="20"/>
      <c r="H32" s="20"/>
      <c r="I32" s="23">
        <v>0</v>
      </c>
      <c r="J32" s="20"/>
      <c r="K32" s="20"/>
      <c r="L32" s="20"/>
      <c r="M32" s="23">
        <v>0</v>
      </c>
      <c r="N32" s="20"/>
      <c r="O32" s="20"/>
      <c r="P32" s="20"/>
      <c r="Q32" s="23">
        <v>0</v>
      </c>
      <c r="R32" s="23">
        <v>0</v>
      </c>
    </row>
    <row r="33" ht="17.449999999999999" customHeight="1">
      <c r="A33" s="16" t="s">
        <v>25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8"/>
    </row>
    <row r="34" ht="17.25" customHeight="1">
      <c r="A34" s="19" t="s">
        <v>13</v>
      </c>
      <c r="B34" s="20"/>
      <c r="C34" s="20"/>
      <c r="D34" s="21">
        <v>1</v>
      </c>
      <c r="E34" s="22">
        <v>1</v>
      </c>
      <c r="F34" s="20"/>
      <c r="G34" s="20"/>
      <c r="H34" s="21"/>
      <c r="I34" s="23">
        <v>0</v>
      </c>
      <c r="J34" s="20"/>
      <c r="K34" s="20"/>
      <c r="L34" s="24"/>
      <c r="M34" s="23">
        <v>0</v>
      </c>
      <c r="N34" s="20"/>
      <c r="O34" s="20"/>
      <c r="P34" s="24">
        <v>2</v>
      </c>
      <c r="Q34" s="23">
        <v>1</v>
      </c>
      <c r="R34" s="23">
        <v>3</v>
      </c>
    </row>
    <row r="35" ht="17.25" customHeight="1">
      <c r="A35" s="19" t="s">
        <v>15</v>
      </c>
      <c r="B35" s="20"/>
      <c r="C35" s="20"/>
      <c r="D35" s="20"/>
      <c r="E35" s="22">
        <v>0</v>
      </c>
      <c r="F35" s="20"/>
      <c r="G35" s="20"/>
      <c r="H35" s="20"/>
      <c r="I35" s="23">
        <v>0</v>
      </c>
      <c r="J35" s="20"/>
      <c r="K35" s="20"/>
      <c r="L35" s="20"/>
      <c r="M35" s="23">
        <v>0</v>
      </c>
      <c r="N35" s="20"/>
      <c r="O35" s="20"/>
      <c r="P35" s="24">
        <v>1</v>
      </c>
      <c r="Q35" s="23">
        <v>1</v>
      </c>
      <c r="R35" s="23">
        <v>1</v>
      </c>
    </row>
    <row r="36" ht="34.5" customHeight="1">
      <c r="A36" s="26" t="s">
        <v>23</v>
      </c>
      <c r="B36" s="25"/>
      <c r="C36" s="25"/>
      <c r="D36" s="21" t="s">
        <v>14</v>
      </c>
      <c r="E36" s="22">
        <v>0</v>
      </c>
      <c r="F36" s="25"/>
      <c r="G36" s="25"/>
      <c r="H36" s="21">
        <v>1</v>
      </c>
      <c r="I36" s="28">
        <v>1</v>
      </c>
      <c r="J36" s="25"/>
      <c r="K36" s="25"/>
      <c r="L36" s="27" t="s">
        <v>14</v>
      </c>
      <c r="M36" s="23">
        <v>0</v>
      </c>
      <c r="N36" s="25"/>
      <c r="O36" s="25"/>
      <c r="P36" s="24">
        <v>1</v>
      </c>
      <c r="Q36" s="28">
        <v>1</v>
      </c>
      <c r="R36" s="23">
        <v>2</v>
      </c>
    </row>
    <row r="37" ht="17.25" customHeight="1">
      <c r="A37" s="19" t="s">
        <v>16</v>
      </c>
      <c r="B37" s="20"/>
      <c r="C37" s="20"/>
      <c r="D37" s="21">
        <v>1</v>
      </c>
      <c r="E37" s="22">
        <v>1</v>
      </c>
      <c r="F37" s="20"/>
      <c r="G37" s="20"/>
      <c r="H37" s="21">
        <v>1</v>
      </c>
      <c r="I37" s="23">
        <v>1</v>
      </c>
      <c r="J37" s="20"/>
      <c r="K37" s="20"/>
      <c r="L37" s="24"/>
      <c r="M37" s="23">
        <v>0</v>
      </c>
      <c r="N37" s="20"/>
      <c r="O37" s="20"/>
      <c r="P37" s="24">
        <v>1</v>
      </c>
      <c r="Q37" s="23">
        <v>1</v>
      </c>
      <c r="R37" s="23">
        <v>3</v>
      </c>
    </row>
    <row r="38" ht="17.25" customHeight="1">
      <c r="A38" s="19" t="s">
        <v>17</v>
      </c>
      <c r="B38" s="20"/>
      <c r="C38" s="20"/>
      <c r="D38" s="21"/>
      <c r="E38" s="22">
        <v>0</v>
      </c>
      <c r="F38" s="20"/>
      <c r="G38" s="20"/>
      <c r="H38" s="21"/>
      <c r="I38" s="23">
        <v>0</v>
      </c>
      <c r="J38" s="20"/>
      <c r="K38" s="20"/>
      <c r="L38" s="20"/>
      <c r="M38" s="23">
        <v>0</v>
      </c>
      <c r="N38" s="20"/>
      <c r="O38" s="20"/>
      <c r="P38" s="24">
        <v>1</v>
      </c>
      <c r="Q38" s="23">
        <v>1</v>
      </c>
      <c r="R38" s="23">
        <v>1</v>
      </c>
    </row>
    <row r="39" ht="17.25" customHeight="1">
      <c r="A39" s="19" t="s">
        <v>26</v>
      </c>
      <c r="B39" s="20"/>
      <c r="C39" s="20"/>
      <c r="D39" s="20"/>
      <c r="E39" s="22">
        <v>0</v>
      </c>
      <c r="F39" s="20"/>
      <c r="G39" s="20"/>
      <c r="H39" s="20"/>
      <c r="I39" s="23">
        <v>0</v>
      </c>
      <c r="J39" s="20"/>
      <c r="K39" s="20"/>
      <c r="L39" s="20"/>
      <c r="M39" s="23">
        <v>0</v>
      </c>
      <c r="N39" s="20"/>
      <c r="O39" s="20"/>
      <c r="P39" s="20"/>
      <c r="Q39" s="23">
        <v>0</v>
      </c>
      <c r="R39" s="23">
        <v>0</v>
      </c>
    </row>
    <row r="40" ht="34.5" customHeight="1">
      <c r="A40" s="11" t="s">
        <v>19</v>
      </c>
      <c r="B40" s="25"/>
      <c r="C40" s="25"/>
      <c r="D40" s="25"/>
      <c r="E40" s="22">
        <v>0</v>
      </c>
      <c r="F40" s="25"/>
      <c r="G40" s="25"/>
      <c r="H40" s="25"/>
      <c r="I40" s="23">
        <v>0</v>
      </c>
      <c r="J40" s="25"/>
      <c r="K40" s="25"/>
      <c r="L40" s="25"/>
      <c r="M40" s="23">
        <v>0</v>
      </c>
      <c r="N40" s="25"/>
      <c r="O40" s="25"/>
      <c r="P40" s="25"/>
      <c r="Q40" s="23">
        <v>0</v>
      </c>
      <c r="R40" s="23">
        <v>0</v>
      </c>
    </row>
    <row r="41" ht="17.25" customHeight="1">
      <c r="A41" s="19" t="s">
        <v>20</v>
      </c>
      <c r="B41" s="20"/>
      <c r="C41" s="20"/>
      <c r="D41" s="20"/>
      <c r="E41" s="22">
        <v>0</v>
      </c>
      <c r="F41" s="20"/>
      <c r="G41" s="20"/>
      <c r="H41" s="20"/>
      <c r="I41" s="23">
        <v>0</v>
      </c>
      <c r="J41" s="20"/>
      <c r="K41" s="20"/>
      <c r="L41" s="20"/>
      <c r="M41" s="23">
        <v>0</v>
      </c>
      <c r="N41" s="20"/>
      <c r="O41" s="20"/>
      <c r="P41" s="20"/>
      <c r="Q41" s="23">
        <v>0</v>
      </c>
      <c r="R41" s="23">
        <v>0</v>
      </c>
    </row>
    <row r="42" ht="17.25" customHeight="1">
      <c r="A42" s="19" t="s">
        <v>21</v>
      </c>
      <c r="B42" s="20"/>
      <c r="C42" s="20"/>
      <c r="D42" s="20"/>
      <c r="E42" s="22">
        <v>0</v>
      </c>
      <c r="F42" s="20"/>
      <c r="G42" s="20"/>
      <c r="H42" s="20"/>
      <c r="I42" s="23">
        <v>0</v>
      </c>
      <c r="J42" s="20"/>
      <c r="K42" s="20"/>
      <c r="L42" s="20"/>
      <c r="M42" s="23">
        <v>0</v>
      </c>
      <c r="N42" s="20"/>
      <c r="O42" s="20"/>
      <c r="P42" s="20"/>
      <c r="Q42" s="23">
        <v>0</v>
      </c>
      <c r="R42" s="23">
        <v>0</v>
      </c>
    </row>
    <row r="43" ht="17.25" customHeight="1">
      <c r="A43" s="19" t="s">
        <v>27</v>
      </c>
      <c r="B43" s="20"/>
      <c r="C43" s="20"/>
      <c r="D43" s="20"/>
      <c r="E43" s="22">
        <v>0</v>
      </c>
      <c r="F43" s="20"/>
      <c r="G43" s="20"/>
      <c r="H43" s="20"/>
      <c r="I43" s="23">
        <v>0</v>
      </c>
      <c r="J43" s="20"/>
      <c r="K43" s="20"/>
      <c r="L43" s="20"/>
      <c r="M43" s="23">
        <v>0</v>
      </c>
      <c r="N43" s="20"/>
      <c r="O43" s="20"/>
      <c r="P43" s="29">
        <v>1</v>
      </c>
      <c r="Q43" s="23">
        <v>1</v>
      </c>
      <c r="R43" s="23">
        <v>1</v>
      </c>
    </row>
  </sheetData>
  <mergeCells count="9">
    <mergeCell ref="A1:S1"/>
    <mergeCell ref="B2:E2"/>
    <mergeCell ref="F2:I2"/>
    <mergeCell ref="J2:M2"/>
    <mergeCell ref="N2:Q2"/>
    <mergeCell ref="A4:R4"/>
    <mergeCell ref="A13:R13"/>
    <mergeCell ref="A23:R23"/>
    <mergeCell ref="A33:R33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7" zoomScale="100" workbookViewId="0">
      <selection activeCell="A1" activeCellId="0" sqref="A1:Z1"/>
    </sheetView>
  </sheetViews>
  <sheetFormatPr defaultRowHeight="12"/>
  <cols>
    <col customWidth="1" min="1" max="1" width="31.33203125"/>
    <col customWidth="1" min="2" max="4" width="4.6640625"/>
    <col customWidth="1" min="5" max="5" width="5.5"/>
    <col customWidth="1" min="6" max="6" width="4.83203125"/>
    <col customWidth="1" min="7" max="8" width="4.6640625"/>
    <col customWidth="1" min="9" max="9" width="5.5"/>
    <col customWidth="1" min="10" max="12" width="4.6640625"/>
    <col customWidth="1" min="13" max="13" width="5.83203125"/>
    <col customWidth="1" min="14" max="16" width="4.6640625"/>
    <col customWidth="1" min="17" max="17" width="5.5"/>
    <col customWidth="1" min="18" max="19" width="4.6640625"/>
    <col customWidth="1" min="20" max="20" width="4.83203125"/>
    <col customWidth="1" min="21" max="22" width="5.5"/>
    <col customWidth="1" min="23" max="24" width="9.33203125"/>
    <col customWidth="1" min="25" max="25" width="11.33203125"/>
    <col customWidth="1" min="26" max="26" width="16.83203125"/>
  </cols>
  <sheetData>
    <row r="1" ht="61.5" customHeight="1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4.700000000000003" customHeight="1">
      <c r="A2" s="3" t="s">
        <v>1</v>
      </c>
      <c r="B2" s="7" t="s">
        <v>29</v>
      </c>
      <c r="C2" s="8"/>
      <c r="D2" s="8"/>
      <c r="E2" s="9"/>
      <c r="F2" s="4" t="s">
        <v>30</v>
      </c>
      <c r="G2" s="5"/>
      <c r="H2" s="5"/>
      <c r="I2" s="6"/>
      <c r="J2" s="7" t="s">
        <v>31</v>
      </c>
      <c r="K2" s="8"/>
      <c r="L2" s="8"/>
      <c r="M2" s="9"/>
      <c r="N2" s="7" t="s">
        <v>32</v>
      </c>
      <c r="O2" s="8"/>
      <c r="P2" s="8"/>
      <c r="Q2" s="9"/>
      <c r="R2" s="30" t="s">
        <v>33</v>
      </c>
      <c r="S2" s="31"/>
      <c r="T2" s="31"/>
      <c r="U2" s="32"/>
      <c r="V2" s="30" t="s">
        <v>6</v>
      </c>
      <c r="W2" s="31"/>
      <c r="X2" s="31"/>
      <c r="Y2" s="32"/>
    </row>
    <row r="3" ht="226.5" customHeight="1">
      <c r="A3" s="11"/>
      <c r="B3" s="12" t="s">
        <v>7</v>
      </c>
      <c r="C3" s="12" t="s">
        <v>8</v>
      </c>
      <c r="D3" s="12" t="s">
        <v>34</v>
      </c>
      <c r="E3" s="14" t="s">
        <v>10</v>
      </c>
      <c r="F3" s="12" t="s">
        <v>7</v>
      </c>
      <c r="G3" s="12" t="s">
        <v>8</v>
      </c>
      <c r="H3" s="12" t="s">
        <v>34</v>
      </c>
      <c r="I3" s="14" t="s">
        <v>10</v>
      </c>
      <c r="J3" s="12" t="s">
        <v>7</v>
      </c>
      <c r="K3" s="12" t="s">
        <v>8</v>
      </c>
      <c r="L3" s="12" t="s">
        <v>34</v>
      </c>
      <c r="M3" s="14" t="s">
        <v>10</v>
      </c>
      <c r="N3" s="12" t="s">
        <v>7</v>
      </c>
      <c r="O3" s="12" t="s">
        <v>8</v>
      </c>
      <c r="P3" s="12" t="s">
        <v>34</v>
      </c>
      <c r="Q3" s="14" t="s">
        <v>10</v>
      </c>
      <c r="R3" s="12" t="s">
        <v>7</v>
      </c>
      <c r="S3" s="12" t="s">
        <v>8</v>
      </c>
      <c r="T3" s="12" t="s">
        <v>34</v>
      </c>
      <c r="U3" s="14" t="s">
        <v>10</v>
      </c>
      <c r="V3" s="15" t="s">
        <v>35</v>
      </c>
      <c r="W3" s="15" t="s">
        <v>36</v>
      </c>
      <c r="X3" s="15" t="s">
        <v>37</v>
      </c>
      <c r="Y3" s="33" t="s">
        <v>38</v>
      </c>
    </row>
    <row r="4" ht="17.449999999999999" customHeight="1">
      <c r="A4" s="16" t="s">
        <v>12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8"/>
    </row>
    <row r="5" ht="17.25" customHeight="1">
      <c r="A5" s="19" t="s">
        <v>13</v>
      </c>
      <c r="B5" s="20"/>
      <c r="C5" s="20"/>
      <c r="D5" s="20"/>
      <c r="E5" s="22">
        <v>0</v>
      </c>
      <c r="F5" s="20"/>
      <c r="G5" s="20"/>
      <c r="H5" s="20"/>
      <c r="I5" s="23">
        <v>0</v>
      </c>
      <c r="J5" s="20"/>
      <c r="K5" s="20"/>
      <c r="L5" s="20"/>
      <c r="M5" s="23">
        <v>0</v>
      </c>
      <c r="N5" s="20"/>
      <c r="O5" s="20"/>
      <c r="P5" s="20"/>
      <c r="Q5" s="23">
        <v>0</v>
      </c>
      <c r="R5" s="20"/>
      <c r="S5" s="20"/>
      <c r="T5" s="34"/>
      <c r="U5" s="35">
        <v>0</v>
      </c>
      <c r="V5" s="35">
        <v>0</v>
      </c>
      <c r="W5" s="28">
        <v>0</v>
      </c>
      <c r="X5" s="22">
        <v>165</v>
      </c>
      <c r="Y5" s="28">
        <v>0</v>
      </c>
    </row>
    <row r="6" ht="17.25" customHeight="1">
      <c r="A6" s="19" t="s">
        <v>15</v>
      </c>
      <c r="B6" s="20"/>
      <c r="C6" s="20"/>
      <c r="D6" s="20"/>
      <c r="E6" s="22">
        <v>0</v>
      </c>
      <c r="F6" s="20"/>
      <c r="G6" s="20"/>
      <c r="H6" s="20"/>
      <c r="I6" s="23">
        <v>0</v>
      </c>
      <c r="J6" s="20"/>
      <c r="K6" s="20"/>
      <c r="L6" s="20"/>
      <c r="M6" s="23">
        <v>0</v>
      </c>
      <c r="N6" s="20"/>
      <c r="O6" s="20"/>
      <c r="P6" s="20"/>
      <c r="Q6" s="23">
        <v>0</v>
      </c>
      <c r="R6" s="20"/>
      <c r="S6" s="20"/>
      <c r="T6" s="34"/>
      <c r="U6" s="35">
        <v>0</v>
      </c>
      <c r="V6" s="35">
        <v>0</v>
      </c>
      <c r="W6" s="28">
        <v>0</v>
      </c>
      <c r="X6" s="22">
        <v>132</v>
      </c>
      <c r="Y6" s="28">
        <v>0</v>
      </c>
    </row>
    <row r="7" ht="17.25" customHeight="1">
      <c r="A7" s="19" t="s">
        <v>16</v>
      </c>
      <c r="B7" s="20"/>
      <c r="C7" s="20"/>
      <c r="D7" s="20"/>
      <c r="E7" s="22">
        <v>0</v>
      </c>
      <c r="F7" s="20"/>
      <c r="G7" s="20"/>
      <c r="H7" s="20"/>
      <c r="I7" s="23">
        <v>0</v>
      </c>
      <c r="J7" s="20"/>
      <c r="K7" s="20"/>
      <c r="L7" s="20"/>
      <c r="M7" s="23">
        <v>0</v>
      </c>
      <c r="N7" s="20"/>
      <c r="O7" s="20"/>
      <c r="P7" s="20"/>
      <c r="Q7" s="23">
        <v>0</v>
      </c>
      <c r="R7" s="20"/>
      <c r="S7" s="20"/>
      <c r="T7" s="34"/>
      <c r="U7" s="35">
        <v>0</v>
      </c>
      <c r="V7" s="35">
        <v>0</v>
      </c>
      <c r="W7" s="28">
        <v>0</v>
      </c>
      <c r="X7" s="22">
        <v>132</v>
      </c>
      <c r="Y7" s="28">
        <v>0</v>
      </c>
    </row>
    <row r="8" ht="17.25" customHeight="1">
      <c r="A8" s="19" t="s">
        <v>17</v>
      </c>
      <c r="B8" s="20"/>
      <c r="C8" s="20"/>
      <c r="D8" s="20"/>
      <c r="E8" s="22">
        <v>0</v>
      </c>
      <c r="F8" s="20"/>
      <c r="G8" s="20"/>
      <c r="H8" s="20"/>
      <c r="I8" s="23">
        <v>0</v>
      </c>
      <c r="J8" s="20"/>
      <c r="K8" s="20"/>
      <c r="L8" s="20"/>
      <c r="M8" s="23">
        <v>0</v>
      </c>
      <c r="N8" s="20"/>
      <c r="O8" s="20"/>
      <c r="P8" s="20"/>
      <c r="Q8" s="23">
        <v>0</v>
      </c>
      <c r="R8" s="20"/>
      <c r="S8" s="20"/>
      <c r="T8" s="34"/>
      <c r="U8" s="35">
        <v>0</v>
      </c>
      <c r="V8" s="35">
        <v>0</v>
      </c>
      <c r="W8" s="28">
        <v>0</v>
      </c>
      <c r="X8" s="36">
        <v>66</v>
      </c>
      <c r="Y8" s="28">
        <v>0</v>
      </c>
    </row>
    <row r="9" ht="17.25" customHeight="1">
      <c r="A9" s="19" t="s">
        <v>18</v>
      </c>
      <c r="B9" s="20"/>
      <c r="C9" s="20"/>
      <c r="D9" s="20"/>
      <c r="E9" s="22">
        <v>0</v>
      </c>
      <c r="F9" s="20"/>
      <c r="G9" s="20"/>
      <c r="H9" s="20"/>
      <c r="I9" s="23">
        <v>0</v>
      </c>
      <c r="J9" s="20"/>
      <c r="K9" s="20"/>
      <c r="L9" s="20"/>
      <c r="M9" s="23">
        <v>0</v>
      </c>
      <c r="N9" s="20"/>
      <c r="O9" s="20"/>
      <c r="P9" s="20"/>
      <c r="Q9" s="23">
        <v>0</v>
      </c>
      <c r="R9" s="20"/>
      <c r="S9" s="20"/>
      <c r="T9" s="20"/>
      <c r="U9" s="35">
        <v>0</v>
      </c>
      <c r="V9" s="35">
        <v>0</v>
      </c>
      <c r="W9" s="28">
        <v>0</v>
      </c>
      <c r="X9" s="36">
        <v>33</v>
      </c>
      <c r="Y9" s="28">
        <v>0</v>
      </c>
    </row>
    <row r="10" ht="34.5" customHeight="1">
      <c r="A10" s="11" t="s">
        <v>19</v>
      </c>
      <c r="B10" s="25"/>
      <c r="C10" s="25"/>
      <c r="D10" s="25"/>
      <c r="E10" s="22">
        <v>0</v>
      </c>
      <c r="F10" s="25"/>
      <c r="G10" s="25"/>
      <c r="H10" s="25"/>
      <c r="I10" s="23">
        <v>0</v>
      </c>
      <c r="J10" s="25"/>
      <c r="K10" s="25"/>
      <c r="L10" s="25"/>
      <c r="M10" s="23">
        <v>0</v>
      </c>
      <c r="N10" s="25"/>
      <c r="O10" s="25"/>
      <c r="P10" s="25"/>
      <c r="Q10" s="23">
        <v>0</v>
      </c>
      <c r="R10" s="25"/>
      <c r="S10" s="25"/>
      <c r="T10" s="25"/>
      <c r="U10" s="35">
        <v>0</v>
      </c>
      <c r="V10" s="35">
        <v>0</v>
      </c>
      <c r="W10" s="28">
        <v>0</v>
      </c>
      <c r="X10" s="36">
        <v>33</v>
      </c>
      <c r="Y10" s="28">
        <v>0</v>
      </c>
    </row>
    <row r="11" ht="17.25" customHeight="1">
      <c r="A11" s="19" t="s">
        <v>20</v>
      </c>
      <c r="B11" s="20"/>
      <c r="C11" s="20"/>
      <c r="D11" s="20"/>
      <c r="E11" s="22">
        <v>0</v>
      </c>
      <c r="F11" s="20"/>
      <c r="G11" s="20"/>
      <c r="H11" s="20"/>
      <c r="I11" s="23">
        <v>0</v>
      </c>
      <c r="J11" s="20"/>
      <c r="K11" s="20"/>
      <c r="L11" s="20"/>
      <c r="M11" s="23">
        <v>0</v>
      </c>
      <c r="N11" s="20"/>
      <c r="O11" s="20"/>
      <c r="P11" s="20"/>
      <c r="Q11" s="23">
        <v>0</v>
      </c>
      <c r="R11" s="20"/>
      <c r="S11" s="20"/>
      <c r="T11" s="20"/>
      <c r="U11" s="35">
        <v>0</v>
      </c>
      <c r="V11" s="35">
        <v>0</v>
      </c>
      <c r="W11" s="28">
        <v>0</v>
      </c>
      <c r="X11" s="36">
        <v>33</v>
      </c>
      <c r="Y11" s="28">
        <v>0</v>
      </c>
    </row>
    <row r="12" ht="17.25" customHeight="1">
      <c r="A12" s="19" t="s">
        <v>21</v>
      </c>
      <c r="B12" s="20"/>
      <c r="C12" s="20"/>
      <c r="D12" s="20"/>
      <c r="E12" s="22">
        <v>0</v>
      </c>
      <c r="F12" s="20"/>
      <c r="G12" s="20"/>
      <c r="H12" s="20"/>
      <c r="I12" s="23">
        <v>0</v>
      </c>
      <c r="J12" s="20"/>
      <c r="K12" s="20"/>
      <c r="L12" s="20"/>
      <c r="M12" s="23">
        <v>0</v>
      </c>
      <c r="N12" s="20"/>
      <c r="O12" s="20"/>
      <c r="P12" s="20"/>
      <c r="Q12" s="23">
        <v>0</v>
      </c>
      <c r="R12" s="20"/>
      <c r="S12" s="20"/>
      <c r="T12" s="20"/>
      <c r="U12" s="35">
        <v>0</v>
      </c>
      <c r="V12" s="35">
        <v>0</v>
      </c>
      <c r="W12" s="28">
        <v>0</v>
      </c>
      <c r="X12" s="36">
        <v>66</v>
      </c>
      <c r="Y12" s="28">
        <v>0</v>
      </c>
    </row>
    <row r="13" ht="17.449999999999999" customHeight="1">
      <c r="A13" s="16" t="s">
        <v>39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8"/>
    </row>
    <row r="14" ht="17.25" customHeight="1">
      <c r="A14" s="19" t="s">
        <v>13</v>
      </c>
      <c r="B14" s="20"/>
      <c r="C14" s="20"/>
      <c r="D14" s="21"/>
      <c r="E14" s="22"/>
      <c r="F14" s="20"/>
      <c r="G14" s="20"/>
      <c r="H14" s="21"/>
      <c r="I14" s="23"/>
      <c r="J14" s="20"/>
      <c r="K14" s="20"/>
      <c r="L14" s="21"/>
      <c r="M14" s="23"/>
      <c r="N14" s="20"/>
      <c r="O14" s="20"/>
      <c r="P14" s="21"/>
      <c r="Q14" s="23"/>
      <c r="R14" s="20"/>
      <c r="S14" s="20"/>
      <c r="T14" s="34"/>
      <c r="U14" s="35"/>
      <c r="V14" s="35"/>
      <c r="W14" s="28"/>
      <c r="X14" s="22">
        <v>170</v>
      </c>
      <c r="Y14" s="28"/>
    </row>
    <row r="15" ht="17.25" customHeight="1">
      <c r="A15" s="19" t="s">
        <v>15</v>
      </c>
      <c r="B15" s="20"/>
      <c r="C15" s="20"/>
      <c r="D15" s="20"/>
      <c r="E15" s="22"/>
      <c r="F15" s="20"/>
      <c r="G15" s="20"/>
      <c r="H15" s="20"/>
      <c r="I15" s="23"/>
      <c r="J15" s="20"/>
      <c r="K15" s="20"/>
      <c r="L15" s="20"/>
      <c r="M15" s="23"/>
      <c r="N15" s="20"/>
      <c r="O15" s="20"/>
      <c r="P15" s="20"/>
      <c r="Q15" s="23"/>
      <c r="R15" s="20"/>
      <c r="S15" s="20"/>
      <c r="T15" s="34"/>
      <c r="U15" s="35"/>
      <c r="V15" s="35"/>
      <c r="W15" s="28"/>
      <c r="X15" s="22">
        <v>136</v>
      </c>
      <c r="Y15" s="28"/>
    </row>
    <row r="16" ht="34.5" customHeight="1">
      <c r="A16" s="26" t="s">
        <v>23</v>
      </c>
      <c r="B16" s="25"/>
      <c r="C16" s="25"/>
      <c r="D16" s="27"/>
      <c r="E16" s="23"/>
      <c r="F16" s="25"/>
      <c r="G16" s="25"/>
      <c r="H16" s="21"/>
      <c r="I16" s="23"/>
      <c r="J16" s="25"/>
      <c r="K16" s="25"/>
      <c r="L16" s="27"/>
      <c r="M16" s="23"/>
      <c r="N16" s="25"/>
      <c r="O16" s="25"/>
      <c r="P16" s="24"/>
      <c r="Q16" s="23"/>
      <c r="R16" s="25"/>
      <c r="S16" s="25"/>
      <c r="T16" s="34"/>
      <c r="U16" s="28"/>
      <c r="V16" s="28"/>
      <c r="W16" s="28"/>
      <c r="X16" s="36">
        <v>68</v>
      </c>
      <c r="Y16" s="28"/>
    </row>
    <row r="17" ht="17.25" customHeight="1">
      <c r="A17" s="19" t="s">
        <v>16</v>
      </c>
      <c r="B17" s="20"/>
      <c r="C17" s="20"/>
      <c r="D17" s="21"/>
      <c r="E17" s="23"/>
      <c r="F17" s="20"/>
      <c r="G17" s="20"/>
      <c r="H17" s="21"/>
      <c r="I17" s="23"/>
      <c r="J17" s="20"/>
      <c r="K17" s="20"/>
      <c r="L17" s="24"/>
      <c r="M17" s="23"/>
      <c r="N17" s="20"/>
      <c r="O17" s="20"/>
      <c r="P17" s="24"/>
      <c r="Q17" s="23"/>
      <c r="R17" s="20"/>
      <c r="S17" s="20"/>
      <c r="T17" s="34"/>
      <c r="U17" s="23"/>
      <c r="V17" s="23"/>
      <c r="W17" s="28"/>
      <c r="X17" s="22">
        <v>136</v>
      </c>
      <c r="Y17" s="28"/>
    </row>
    <row r="18" ht="17.25" customHeight="1">
      <c r="A18" s="19" t="s">
        <v>17</v>
      </c>
      <c r="B18" s="20"/>
      <c r="C18" s="20"/>
      <c r="D18" s="20"/>
      <c r="E18" s="23"/>
      <c r="F18" s="20"/>
      <c r="G18" s="20"/>
      <c r="H18" s="20"/>
      <c r="I18" s="23"/>
      <c r="J18" s="20"/>
      <c r="K18" s="20"/>
      <c r="L18" s="20"/>
      <c r="M18" s="23"/>
      <c r="N18" s="20"/>
      <c r="O18" s="20"/>
      <c r="P18" s="20"/>
      <c r="Q18" s="23"/>
      <c r="R18" s="20"/>
      <c r="S18" s="20"/>
      <c r="T18" s="34"/>
      <c r="U18" s="23"/>
      <c r="V18" s="23"/>
      <c r="W18" s="28"/>
      <c r="X18" s="36">
        <v>68</v>
      </c>
      <c r="Y18" s="28"/>
    </row>
    <row r="19" ht="17.25" customHeight="1">
      <c r="A19" s="19" t="s">
        <v>18</v>
      </c>
      <c r="B19" s="20"/>
      <c r="C19" s="20"/>
      <c r="D19" s="20"/>
      <c r="E19" s="23"/>
      <c r="F19" s="20"/>
      <c r="G19" s="20"/>
      <c r="H19" s="20"/>
      <c r="I19" s="23"/>
      <c r="J19" s="20"/>
      <c r="K19" s="20"/>
      <c r="L19" s="20"/>
      <c r="M19" s="23"/>
      <c r="N19" s="20"/>
      <c r="O19" s="20"/>
      <c r="P19" s="20"/>
      <c r="Q19" s="23"/>
      <c r="R19" s="20"/>
      <c r="S19" s="20"/>
      <c r="T19" s="20"/>
      <c r="U19" s="23"/>
      <c r="V19" s="23"/>
      <c r="W19" s="28"/>
      <c r="X19" s="36">
        <v>34</v>
      </c>
      <c r="Y19" s="28"/>
    </row>
    <row r="20" ht="34.5" customHeight="1">
      <c r="A20" s="11" t="s">
        <v>19</v>
      </c>
      <c r="B20" s="25"/>
      <c r="C20" s="25"/>
      <c r="D20" s="25"/>
      <c r="E20" s="23"/>
      <c r="F20" s="25"/>
      <c r="G20" s="25"/>
      <c r="H20" s="25"/>
      <c r="I20" s="23"/>
      <c r="J20" s="25"/>
      <c r="K20" s="25"/>
      <c r="L20" s="25"/>
      <c r="M20" s="23"/>
      <c r="N20" s="25"/>
      <c r="O20" s="25"/>
      <c r="P20" s="25"/>
      <c r="Q20" s="23"/>
      <c r="R20" s="25"/>
      <c r="S20" s="25"/>
      <c r="T20" s="25"/>
      <c r="U20" s="23"/>
      <c r="V20" s="23"/>
      <c r="W20" s="28"/>
      <c r="X20" s="36">
        <v>34</v>
      </c>
      <c r="Y20" s="28"/>
    </row>
    <row r="21" ht="17.25" customHeight="1">
      <c r="A21" s="19" t="s">
        <v>20</v>
      </c>
      <c r="B21" s="20"/>
      <c r="C21" s="20"/>
      <c r="D21" s="20"/>
      <c r="E21" s="23"/>
      <c r="F21" s="20"/>
      <c r="G21" s="20"/>
      <c r="H21" s="20"/>
      <c r="I21" s="23"/>
      <c r="J21" s="20"/>
      <c r="K21" s="20"/>
      <c r="L21" s="20"/>
      <c r="M21" s="23"/>
      <c r="N21" s="20"/>
      <c r="O21" s="20"/>
      <c r="P21" s="20"/>
      <c r="Q21" s="23"/>
      <c r="R21" s="20"/>
      <c r="S21" s="20"/>
      <c r="T21" s="20"/>
      <c r="U21" s="23"/>
      <c r="V21" s="23"/>
      <c r="W21" s="28"/>
      <c r="X21" s="36">
        <v>34</v>
      </c>
      <c r="Y21" s="28"/>
    </row>
    <row r="22" ht="17.25" customHeight="1">
      <c r="A22" s="19" t="s">
        <v>21</v>
      </c>
      <c r="B22" s="20"/>
      <c r="C22" s="20"/>
      <c r="D22" s="20"/>
      <c r="E22" s="23"/>
      <c r="F22" s="20"/>
      <c r="G22" s="20"/>
      <c r="H22" s="20"/>
      <c r="I22" s="23"/>
      <c r="J22" s="20"/>
      <c r="K22" s="20"/>
      <c r="L22" s="20"/>
      <c r="M22" s="23"/>
      <c r="N22" s="20"/>
      <c r="O22" s="20"/>
      <c r="P22" s="20"/>
      <c r="Q22" s="23"/>
      <c r="R22" s="20"/>
      <c r="S22" s="20"/>
      <c r="T22" s="20"/>
      <c r="U22" s="23"/>
      <c r="V22" s="23"/>
      <c r="W22" s="28"/>
      <c r="X22" s="36">
        <v>68</v>
      </c>
      <c r="Y22" s="28"/>
    </row>
    <row r="23" ht="17.449999999999999" customHeight="1">
      <c r="A23" s="16" t="s">
        <v>24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ht="17.25" customHeight="1">
      <c r="A24" s="19" t="s">
        <v>13</v>
      </c>
      <c r="B24" s="20"/>
      <c r="C24" s="20"/>
      <c r="D24" s="21"/>
      <c r="E24" s="23"/>
      <c r="F24" s="20"/>
      <c r="G24" s="20"/>
      <c r="H24" s="21"/>
      <c r="I24" s="23"/>
      <c r="J24" s="20"/>
      <c r="K24" s="20"/>
      <c r="L24" s="24"/>
      <c r="M24" s="23"/>
      <c r="N24" s="20"/>
      <c r="O24" s="20"/>
      <c r="P24" s="24"/>
      <c r="Q24" s="23"/>
      <c r="R24" s="20"/>
      <c r="S24" s="20"/>
      <c r="T24" s="34"/>
      <c r="U24" s="23"/>
      <c r="V24" s="23"/>
      <c r="W24" s="28"/>
      <c r="X24" s="22">
        <v>170</v>
      </c>
      <c r="Y24" s="28"/>
    </row>
    <row r="25" ht="17.25" customHeight="1">
      <c r="A25" s="19" t="s">
        <v>15</v>
      </c>
      <c r="B25" s="20"/>
      <c r="C25" s="20"/>
      <c r="D25" s="20"/>
      <c r="E25" s="23"/>
      <c r="F25" s="20"/>
      <c r="G25" s="20"/>
      <c r="H25" s="20"/>
      <c r="I25" s="23"/>
      <c r="J25" s="20"/>
      <c r="K25" s="20"/>
      <c r="L25" s="20"/>
      <c r="M25" s="23"/>
      <c r="N25" s="20"/>
      <c r="O25" s="20"/>
      <c r="P25" s="20"/>
      <c r="Q25" s="23"/>
      <c r="R25" s="20"/>
      <c r="S25" s="20"/>
      <c r="T25" s="34"/>
      <c r="U25" s="23"/>
      <c r="V25" s="23"/>
      <c r="W25" s="28"/>
      <c r="X25" s="22">
        <v>136</v>
      </c>
      <c r="Y25" s="28"/>
    </row>
    <row r="26" ht="34.5" customHeight="1">
      <c r="A26" s="26" t="s">
        <v>23</v>
      </c>
      <c r="B26" s="25"/>
      <c r="C26" s="25"/>
      <c r="D26" s="21"/>
      <c r="E26" s="28"/>
      <c r="F26" s="25"/>
      <c r="G26" s="25"/>
      <c r="H26" s="27"/>
      <c r="I26" s="23"/>
      <c r="J26" s="25"/>
      <c r="K26" s="25"/>
      <c r="L26" s="27"/>
      <c r="M26" s="23"/>
      <c r="N26" s="25"/>
      <c r="O26" s="25"/>
      <c r="P26" s="24"/>
      <c r="Q26" s="23"/>
      <c r="R26" s="25"/>
      <c r="S26" s="25"/>
      <c r="T26" s="34"/>
      <c r="U26" s="28"/>
      <c r="V26" s="23"/>
      <c r="W26" s="28"/>
      <c r="X26" s="36">
        <v>68</v>
      </c>
      <c r="Y26" s="28"/>
    </row>
    <row r="27" ht="17.25" customHeight="1">
      <c r="A27" s="19" t="s">
        <v>16</v>
      </c>
      <c r="B27" s="20"/>
      <c r="C27" s="20"/>
      <c r="D27" s="20"/>
      <c r="E27" s="23"/>
      <c r="F27" s="20"/>
      <c r="G27" s="20"/>
      <c r="H27" s="20"/>
      <c r="I27" s="23"/>
      <c r="J27" s="20"/>
      <c r="K27" s="20"/>
      <c r="L27" s="24"/>
      <c r="M27" s="23"/>
      <c r="N27" s="20"/>
      <c r="O27" s="20"/>
      <c r="P27" s="24"/>
      <c r="Q27" s="23"/>
      <c r="R27" s="20"/>
      <c r="S27" s="20"/>
      <c r="T27" s="34"/>
      <c r="U27" s="23"/>
      <c r="V27" s="23"/>
      <c r="W27" s="28"/>
      <c r="X27" s="22">
        <v>136</v>
      </c>
      <c r="Y27" s="28"/>
    </row>
    <row r="28" ht="17.25" customHeight="1">
      <c r="A28" s="19" t="s">
        <v>17</v>
      </c>
      <c r="B28" s="20"/>
      <c r="C28" s="20"/>
      <c r="D28" s="20"/>
      <c r="E28" s="23"/>
      <c r="F28" s="20"/>
      <c r="G28" s="20"/>
      <c r="H28" s="20"/>
      <c r="I28" s="23"/>
      <c r="J28" s="20"/>
      <c r="K28" s="20"/>
      <c r="L28" s="20"/>
      <c r="M28" s="23"/>
      <c r="N28" s="20"/>
      <c r="O28" s="20"/>
      <c r="P28" s="20"/>
      <c r="Q28" s="23"/>
      <c r="R28" s="20"/>
      <c r="S28" s="20"/>
      <c r="T28" s="34"/>
      <c r="U28" s="23"/>
      <c r="V28" s="23"/>
      <c r="W28" s="28"/>
      <c r="X28" s="36">
        <v>68</v>
      </c>
      <c r="Y28" s="28"/>
    </row>
    <row r="29" ht="17.25" customHeight="1">
      <c r="A29" s="19" t="s">
        <v>40</v>
      </c>
      <c r="B29" s="20"/>
      <c r="C29" s="20"/>
      <c r="D29" s="20"/>
      <c r="E29" s="23"/>
      <c r="F29" s="20"/>
      <c r="G29" s="20"/>
      <c r="H29" s="20"/>
      <c r="I29" s="23"/>
      <c r="J29" s="20"/>
      <c r="K29" s="20"/>
      <c r="L29" s="20"/>
      <c r="M29" s="23"/>
      <c r="N29" s="20"/>
      <c r="O29" s="20"/>
      <c r="P29" s="20"/>
      <c r="Q29" s="23"/>
      <c r="R29" s="20"/>
      <c r="S29" s="20"/>
      <c r="T29" s="20"/>
      <c r="U29" s="23"/>
      <c r="V29" s="23"/>
      <c r="W29" s="28"/>
      <c r="X29" s="36">
        <v>34</v>
      </c>
      <c r="Y29" s="28"/>
    </row>
    <row r="30" ht="34.5" customHeight="1">
      <c r="A30" s="11" t="s">
        <v>19</v>
      </c>
      <c r="B30" s="25"/>
      <c r="C30" s="25"/>
      <c r="D30" s="25"/>
      <c r="E30" s="23"/>
      <c r="F30" s="25"/>
      <c r="G30" s="25"/>
      <c r="H30" s="25"/>
      <c r="I30" s="23"/>
      <c r="J30" s="25"/>
      <c r="K30" s="25"/>
      <c r="L30" s="25"/>
      <c r="M30" s="23"/>
      <c r="N30" s="25"/>
      <c r="O30" s="25"/>
      <c r="P30" s="25"/>
      <c r="Q30" s="23"/>
      <c r="R30" s="25"/>
      <c r="S30" s="25"/>
      <c r="T30" s="25"/>
      <c r="U30" s="23"/>
      <c r="V30" s="23"/>
      <c r="W30" s="28"/>
      <c r="X30" s="36">
        <v>34</v>
      </c>
      <c r="Y30" s="28"/>
    </row>
    <row r="31" ht="17.25" customHeight="1">
      <c r="A31" s="19" t="s">
        <v>20</v>
      </c>
      <c r="B31" s="20"/>
      <c r="C31" s="20"/>
      <c r="D31" s="20"/>
      <c r="E31" s="23"/>
      <c r="F31" s="20"/>
      <c r="G31" s="20"/>
      <c r="H31" s="20"/>
      <c r="I31" s="23"/>
      <c r="J31" s="20"/>
      <c r="K31" s="20"/>
      <c r="L31" s="20"/>
      <c r="M31" s="23"/>
      <c r="N31" s="20"/>
      <c r="O31" s="20"/>
      <c r="P31" s="20"/>
      <c r="Q31" s="23"/>
      <c r="R31" s="20"/>
      <c r="S31" s="20"/>
      <c r="T31" s="20"/>
      <c r="U31" s="23"/>
      <c r="V31" s="23"/>
      <c r="W31" s="28"/>
      <c r="X31" s="36">
        <v>34</v>
      </c>
      <c r="Y31" s="28"/>
    </row>
    <row r="32" ht="17.25" customHeight="1">
      <c r="A32" s="19" t="s">
        <v>21</v>
      </c>
      <c r="B32" s="20"/>
      <c r="C32" s="20"/>
      <c r="D32" s="20"/>
      <c r="E32" s="23"/>
      <c r="F32" s="20"/>
      <c r="G32" s="20"/>
      <c r="H32" s="20"/>
      <c r="I32" s="23"/>
      <c r="J32" s="20"/>
      <c r="K32" s="20"/>
      <c r="L32" s="20"/>
      <c r="M32" s="23"/>
      <c r="N32" s="20"/>
      <c r="O32" s="20"/>
      <c r="P32" s="20"/>
      <c r="Q32" s="23"/>
      <c r="R32" s="20"/>
      <c r="S32" s="20"/>
      <c r="T32" s="20"/>
      <c r="U32" s="23"/>
      <c r="V32" s="23"/>
      <c r="W32" s="28"/>
      <c r="X32" s="36">
        <v>68</v>
      </c>
      <c r="Y32" s="28"/>
    </row>
    <row r="33" ht="17.449999999999999" customHeight="1">
      <c r="A33" s="16" t="s">
        <v>25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8"/>
    </row>
    <row r="34" ht="17.25" customHeight="1">
      <c r="A34" s="19" t="s">
        <v>13</v>
      </c>
      <c r="B34" s="20"/>
      <c r="C34" s="20"/>
      <c r="D34" s="21"/>
      <c r="E34" s="23"/>
      <c r="F34" s="20"/>
      <c r="G34" s="20"/>
      <c r="H34" s="21"/>
      <c r="I34" s="23"/>
      <c r="J34" s="24"/>
      <c r="K34" s="20"/>
      <c r="L34" s="24"/>
      <c r="M34" s="23"/>
      <c r="N34" s="24"/>
      <c r="O34" s="20"/>
      <c r="P34" s="20"/>
      <c r="Q34" s="23"/>
      <c r="R34" s="20"/>
      <c r="S34" s="20"/>
      <c r="T34" s="34"/>
      <c r="U34" s="23"/>
      <c r="V34" s="23"/>
      <c r="W34" s="28"/>
      <c r="X34" s="22">
        <v>170</v>
      </c>
      <c r="Y34" s="28"/>
    </row>
    <row r="35" ht="17.25" customHeight="1">
      <c r="A35" s="19" t="s">
        <v>15</v>
      </c>
      <c r="B35" s="20"/>
      <c r="C35" s="20"/>
      <c r="D35" s="20"/>
      <c r="E35" s="23"/>
      <c r="F35" s="20"/>
      <c r="G35" s="20"/>
      <c r="H35" s="20"/>
      <c r="I35" s="23"/>
      <c r="J35" s="20"/>
      <c r="K35" s="20"/>
      <c r="L35" s="20"/>
      <c r="M35" s="23"/>
      <c r="N35" s="20"/>
      <c r="O35" s="20"/>
      <c r="P35" s="20"/>
      <c r="Q35" s="23"/>
      <c r="R35" s="20"/>
      <c r="S35" s="20"/>
      <c r="T35" s="34"/>
      <c r="U35" s="23"/>
      <c r="V35" s="23"/>
      <c r="W35" s="28"/>
      <c r="X35" s="22">
        <v>136</v>
      </c>
      <c r="Y35" s="28"/>
    </row>
    <row r="36" ht="34.5" customHeight="1">
      <c r="A36" s="26" t="s">
        <v>23</v>
      </c>
      <c r="B36" s="25"/>
      <c r="C36" s="25"/>
      <c r="D36" s="27"/>
      <c r="E36" s="23"/>
      <c r="F36" s="25"/>
      <c r="G36" s="25"/>
      <c r="H36" s="21"/>
      <c r="I36" s="28"/>
      <c r="J36" s="25"/>
      <c r="K36" s="25"/>
      <c r="L36" s="27"/>
      <c r="M36" s="23"/>
      <c r="N36" s="25"/>
      <c r="O36" s="25"/>
      <c r="P36" s="24"/>
      <c r="Q36" s="23"/>
      <c r="R36" s="25"/>
      <c r="S36" s="25"/>
      <c r="T36" s="34"/>
      <c r="U36" s="28"/>
      <c r="V36" s="23"/>
      <c r="W36" s="28"/>
      <c r="X36" s="36">
        <v>68</v>
      </c>
      <c r="Y36" s="28"/>
    </row>
    <row r="37" ht="17.25" customHeight="1">
      <c r="A37" s="19" t="s">
        <v>16</v>
      </c>
      <c r="B37" s="20"/>
      <c r="C37" s="20"/>
      <c r="D37" s="21"/>
      <c r="E37" s="23"/>
      <c r="F37" s="20"/>
      <c r="G37" s="20"/>
      <c r="H37" s="21"/>
      <c r="I37" s="23"/>
      <c r="J37" s="24"/>
      <c r="K37" s="20"/>
      <c r="L37" s="24"/>
      <c r="M37" s="23"/>
      <c r="N37" s="24"/>
      <c r="O37" s="20"/>
      <c r="P37" s="20"/>
      <c r="Q37" s="23"/>
      <c r="R37" s="20"/>
      <c r="S37" s="20"/>
      <c r="T37" s="34"/>
      <c r="U37" s="23"/>
      <c r="V37" s="23"/>
      <c r="W37" s="28"/>
      <c r="X37" s="22">
        <v>136</v>
      </c>
      <c r="Y37" s="28"/>
    </row>
    <row r="38" ht="17.25" customHeight="1">
      <c r="A38" s="19" t="s">
        <v>17</v>
      </c>
      <c r="B38" s="20"/>
      <c r="C38" s="20"/>
      <c r="D38" s="20"/>
      <c r="E38" s="23"/>
      <c r="F38" s="20"/>
      <c r="G38" s="20"/>
      <c r="H38" s="20"/>
      <c r="I38" s="23"/>
      <c r="J38" s="24"/>
      <c r="K38" s="20"/>
      <c r="L38" s="24"/>
      <c r="M38" s="23"/>
      <c r="N38" s="24"/>
      <c r="O38" s="20"/>
      <c r="P38" s="20"/>
      <c r="Q38" s="23"/>
      <c r="R38" s="20"/>
      <c r="S38" s="20"/>
      <c r="T38" s="20"/>
      <c r="U38" s="23"/>
      <c r="V38" s="23"/>
      <c r="W38" s="28"/>
      <c r="X38" s="36">
        <v>68</v>
      </c>
      <c r="Y38" s="28"/>
    </row>
    <row r="39" ht="17.25" customHeight="1">
      <c r="A39" s="19" t="s">
        <v>18</v>
      </c>
      <c r="B39" s="20"/>
      <c r="C39" s="20"/>
      <c r="D39" s="20"/>
      <c r="E39" s="23"/>
      <c r="F39" s="20"/>
      <c r="G39" s="20"/>
      <c r="H39" s="20"/>
      <c r="I39" s="23"/>
      <c r="J39" s="20"/>
      <c r="K39" s="20"/>
      <c r="L39" s="20"/>
      <c r="M39" s="23"/>
      <c r="N39" s="20"/>
      <c r="O39" s="20"/>
      <c r="P39" s="20"/>
      <c r="Q39" s="23"/>
      <c r="R39" s="20"/>
      <c r="S39" s="20"/>
      <c r="T39" s="20"/>
      <c r="U39" s="23"/>
      <c r="V39" s="23"/>
      <c r="W39" s="28"/>
      <c r="X39" s="36">
        <v>34</v>
      </c>
      <c r="Y39" s="28"/>
    </row>
    <row r="40" ht="34.5" customHeight="1">
      <c r="A40" s="11" t="s">
        <v>19</v>
      </c>
      <c r="B40" s="25"/>
      <c r="C40" s="25"/>
      <c r="D40" s="25"/>
      <c r="E40" s="23"/>
      <c r="F40" s="25"/>
      <c r="G40" s="25"/>
      <c r="H40" s="25"/>
      <c r="I40" s="23"/>
      <c r="J40" s="25"/>
      <c r="K40" s="25"/>
      <c r="L40" s="25"/>
      <c r="M40" s="23"/>
      <c r="N40" s="25"/>
      <c r="O40" s="25"/>
      <c r="P40" s="25"/>
      <c r="Q40" s="23"/>
      <c r="R40" s="25"/>
      <c r="S40" s="25"/>
      <c r="T40" s="25"/>
      <c r="U40" s="23"/>
      <c r="V40" s="23"/>
      <c r="W40" s="28"/>
      <c r="X40" s="36">
        <v>34</v>
      </c>
      <c r="Y40" s="28"/>
    </row>
    <row r="41" ht="17.25" customHeight="1">
      <c r="A41" s="19" t="s">
        <v>20</v>
      </c>
      <c r="B41" s="20"/>
      <c r="C41" s="20"/>
      <c r="D41" s="20"/>
      <c r="E41" s="23"/>
      <c r="F41" s="20"/>
      <c r="G41" s="20"/>
      <c r="H41" s="20"/>
      <c r="I41" s="23"/>
      <c r="J41" s="20"/>
      <c r="K41" s="20"/>
      <c r="L41" s="20"/>
      <c r="M41" s="23"/>
      <c r="N41" s="20"/>
      <c r="O41" s="20"/>
      <c r="P41" s="20"/>
      <c r="Q41" s="23"/>
      <c r="R41" s="20"/>
      <c r="S41" s="20"/>
      <c r="T41" s="20"/>
      <c r="U41" s="23"/>
      <c r="V41" s="23"/>
      <c r="W41" s="28"/>
      <c r="X41" s="36">
        <v>34</v>
      </c>
      <c r="Y41" s="28"/>
    </row>
    <row r="42" ht="17.25" customHeight="1">
      <c r="A42" s="19" t="s">
        <v>21</v>
      </c>
      <c r="B42" s="20"/>
      <c r="C42" s="20"/>
      <c r="D42" s="20"/>
      <c r="E42" s="23"/>
      <c r="F42" s="20"/>
      <c r="G42" s="20"/>
      <c r="H42" s="20"/>
      <c r="I42" s="23"/>
      <c r="J42" s="20"/>
      <c r="K42" s="20"/>
      <c r="L42" s="20"/>
      <c r="M42" s="23"/>
      <c r="N42" s="20"/>
      <c r="O42" s="20"/>
      <c r="P42" s="20"/>
      <c r="Q42" s="23"/>
      <c r="R42" s="20"/>
      <c r="S42" s="20"/>
      <c r="T42" s="20"/>
      <c r="U42" s="23"/>
      <c r="V42" s="23"/>
      <c r="W42" s="28"/>
      <c r="X42" s="36">
        <v>68</v>
      </c>
      <c r="Y42" s="28"/>
    </row>
    <row r="43" ht="17.25" customHeight="1">
      <c r="A43" s="19" t="s">
        <v>27</v>
      </c>
      <c r="B43" s="20"/>
      <c r="C43" s="20"/>
      <c r="D43" s="20"/>
      <c r="E43" s="23"/>
      <c r="F43" s="20"/>
      <c r="G43" s="20"/>
      <c r="H43" s="20"/>
      <c r="I43" s="23"/>
      <c r="J43" s="20"/>
      <c r="K43" s="20"/>
      <c r="L43" s="20"/>
      <c r="M43" s="23"/>
      <c r="N43" s="20"/>
      <c r="O43" s="20"/>
      <c r="P43" s="20"/>
      <c r="Q43" s="23"/>
      <c r="R43" s="20"/>
      <c r="S43" s="20"/>
      <c r="T43" s="20"/>
      <c r="U43" s="23"/>
      <c r="V43" s="23"/>
      <c r="W43" s="28"/>
      <c r="X43" s="36">
        <v>34</v>
      </c>
      <c r="Y43" s="28"/>
    </row>
  </sheetData>
  <mergeCells count="11">
    <mergeCell ref="A1:Z1"/>
    <mergeCell ref="B2:E2"/>
    <mergeCell ref="F2:I2"/>
    <mergeCell ref="J2:M2"/>
    <mergeCell ref="N2:Q2"/>
    <mergeCell ref="R2:U2"/>
    <mergeCell ref="V2:Y2"/>
    <mergeCell ref="A4:Y4"/>
    <mergeCell ref="A13:Y13"/>
    <mergeCell ref="A23:Y23"/>
    <mergeCell ref="A33:Y33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64" zoomScale="100" workbookViewId="0">
      <selection activeCell="A13" activeCellId="0" sqref="A13"/>
    </sheetView>
  </sheetViews>
  <sheetFormatPr defaultRowHeight="12"/>
  <cols>
    <col customWidth="1" min="1" max="1" width="32.83203125"/>
    <col customWidth="1" min="2" max="2" width="4.83203125"/>
    <col customWidth="1" min="3" max="4" width="4.6640625"/>
    <col customWidth="1" min="5" max="5" width="5.5"/>
    <col customWidth="1" min="6" max="8" width="4.6640625"/>
    <col customWidth="1" min="9" max="9" width="5.5"/>
    <col customWidth="1" min="10" max="10" width="4.83203125"/>
    <col customWidth="1" min="11" max="12" width="4.6640625"/>
    <col customWidth="1" min="13" max="13" width="5.5"/>
    <col customWidth="1" min="14" max="16" width="4.6640625"/>
    <col customWidth="1" min="17" max="17" width="5.83203125"/>
    <col customWidth="1" min="18" max="18" width="9.33203125"/>
    <col customWidth="1" min="19" max="19" width="61.5"/>
  </cols>
  <sheetData>
    <row r="1" ht="96" customHeight="1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8.5" customHeight="1">
      <c r="A2" s="37" t="s">
        <v>42</v>
      </c>
      <c r="B2" s="38" t="s">
        <v>43</v>
      </c>
      <c r="C2" s="39"/>
      <c r="D2" s="39"/>
      <c r="E2" s="40"/>
      <c r="F2" s="38" t="s">
        <v>44</v>
      </c>
      <c r="G2" s="39"/>
      <c r="H2" s="39"/>
      <c r="I2" s="40"/>
      <c r="J2" s="41" t="s">
        <v>45</v>
      </c>
      <c r="K2" s="42"/>
      <c r="L2" s="42"/>
      <c r="M2" s="43"/>
      <c r="N2" s="38" t="s">
        <v>46</v>
      </c>
      <c r="O2" s="39"/>
      <c r="P2" s="39"/>
      <c r="Q2" s="40"/>
      <c r="R2" s="44" t="s">
        <v>47</v>
      </c>
    </row>
    <row r="3" ht="207" customHeight="1">
      <c r="A3" s="11"/>
      <c r="B3" s="45" t="s">
        <v>48</v>
      </c>
      <c r="C3" s="45" t="s">
        <v>49</v>
      </c>
      <c r="D3" s="45" t="s">
        <v>50</v>
      </c>
      <c r="E3" s="46" t="s">
        <v>51</v>
      </c>
      <c r="F3" s="45" t="s">
        <v>52</v>
      </c>
      <c r="G3" s="45" t="s">
        <v>49</v>
      </c>
      <c r="H3" s="45" t="s">
        <v>50</v>
      </c>
      <c r="I3" s="46" t="s">
        <v>51</v>
      </c>
      <c r="J3" s="45" t="s">
        <v>52</v>
      </c>
      <c r="K3" s="45" t="s">
        <v>49</v>
      </c>
      <c r="L3" s="45" t="s">
        <v>50</v>
      </c>
      <c r="M3" s="46" t="s">
        <v>51</v>
      </c>
      <c r="N3" s="45" t="s">
        <v>52</v>
      </c>
      <c r="O3" s="45" t="s">
        <v>49</v>
      </c>
      <c r="P3" s="45" t="s">
        <v>50</v>
      </c>
      <c r="Q3" s="46" t="s">
        <v>51</v>
      </c>
      <c r="R3" s="47" t="s">
        <v>53</v>
      </c>
    </row>
    <row r="4" ht="17.449999999999999" customHeight="1">
      <c r="A4" s="48" t="s">
        <v>54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0"/>
    </row>
    <row r="5" ht="15.75" customHeight="1">
      <c r="A5" s="51" t="s">
        <v>55</v>
      </c>
      <c r="B5" s="20"/>
      <c r="C5" s="20"/>
      <c r="D5" s="52">
        <v>1</v>
      </c>
      <c r="E5" s="53">
        <f t="shared" ref="E5:E9" si="0">B5+C5+D5</f>
        <v>1</v>
      </c>
      <c r="F5" s="54"/>
      <c r="G5" s="54"/>
      <c r="H5" s="54">
        <v>0</v>
      </c>
      <c r="I5" s="53">
        <v>0</v>
      </c>
      <c r="J5" s="54"/>
      <c r="K5" s="54"/>
      <c r="L5" s="54">
        <v>1</v>
      </c>
      <c r="M5" s="55">
        <v>1</v>
      </c>
      <c r="N5" s="54"/>
      <c r="O5" s="54"/>
      <c r="P5" s="54">
        <v>2</v>
      </c>
      <c r="Q5" s="53">
        <v>2</v>
      </c>
      <c r="R5" s="53">
        <f t="shared" ref="R5:R9" si="1">E5+I5+M5+Q5</f>
        <v>4</v>
      </c>
    </row>
    <row r="6" ht="15.75" customHeight="1">
      <c r="A6" s="51" t="s">
        <v>56</v>
      </c>
      <c r="B6" s="20"/>
      <c r="C6" s="20"/>
      <c r="D6" s="52">
        <v>0</v>
      </c>
      <c r="E6" s="53">
        <f t="shared" si="0"/>
        <v>0</v>
      </c>
      <c r="F6" s="54"/>
      <c r="G6" s="54"/>
      <c r="H6" s="54">
        <v>0</v>
      </c>
      <c r="I6" s="53">
        <v>0</v>
      </c>
      <c r="J6" s="54"/>
      <c r="K6" s="54"/>
      <c r="L6" s="54">
        <v>0</v>
      </c>
      <c r="M6" s="55">
        <v>0</v>
      </c>
      <c r="N6" s="54"/>
      <c r="O6" s="54"/>
      <c r="P6" s="54"/>
      <c r="Q6" s="53">
        <v>0</v>
      </c>
      <c r="R6" s="53">
        <f t="shared" si="1"/>
        <v>0</v>
      </c>
    </row>
    <row r="7" ht="31.5" customHeight="1">
      <c r="A7" s="11" t="s">
        <v>57</v>
      </c>
      <c r="B7" s="25"/>
      <c r="C7" s="25"/>
      <c r="D7" s="52">
        <v>1</v>
      </c>
      <c r="E7" s="53">
        <f t="shared" si="0"/>
        <v>1</v>
      </c>
      <c r="F7" s="54"/>
      <c r="G7" s="54"/>
      <c r="H7" s="52">
        <v>1</v>
      </c>
      <c r="I7" s="53">
        <v>1</v>
      </c>
      <c r="J7" s="54"/>
      <c r="K7" s="54"/>
      <c r="L7" s="52">
        <v>1</v>
      </c>
      <c r="M7" s="55">
        <v>1</v>
      </c>
      <c r="N7" s="54"/>
      <c r="O7" s="54"/>
      <c r="P7" s="52">
        <v>2</v>
      </c>
      <c r="Q7" s="53">
        <v>2</v>
      </c>
      <c r="R7" s="53">
        <f t="shared" si="1"/>
        <v>5</v>
      </c>
    </row>
    <row r="8" ht="15.75" customHeight="1">
      <c r="A8" s="51" t="s">
        <v>58</v>
      </c>
      <c r="B8" s="20"/>
      <c r="C8" s="20"/>
      <c r="D8" s="52">
        <v>1</v>
      </c>
      <c r="E8" s="53">
        <f t="shared" si="0"/>
        <v>1</v>
      </c>
      <c r="F8" s="54"/>
      <c r="G8" s="54"/>
      <c r="H8" s="52">
        <v>0</v>
      </c>
      <c r="I8" s="53">
        <v>0</v>
      </c>
      <c r="J8" s="54"/>
      <c r="K8" s="54"/>
      <c r="L8" s="52">
        <v>1</v>
      </c>
      <c r="M8" s="55">
        <v>1</v>
      </c>
      <c r="N8" s="54"/>
      <c r="O8" s="54"/>
      <c r="P8" s="52">
        <v>0</v>
      </c>
      <c r="Q8" s="53">
        <v>2</v>
      </c>
      <c r="R8" s="53">
        <f t="shared" si="1"/>
        <v>4</v>
      </c>
    </row>
    <row r="9" ht="15.75" customHeight="1">
      <c r="A9" s="51" t="s">
        <v>59</v>
      </c>
      <c r="B9" s="20"/>
      <c r="C9" s="20"/>
      <c r="D9" s="52">
        <v>0</v>
      </c>
      <c r="E9" s="53">
        <f t="shared" si="0"/>
        <v>0</v>
      </c>
      <c r="F9" s="54"/>
      <c r="G9" s="54"/>
      <c r="H9" s="54">
        <v>0</v>
      </c>
      <c r="I9" s="53">
        <v>0</v>
      </c>
      <c r="J9" s="54"/>
      <c r="K9" s="54"/>
      <c r="L9" s="54">
        <v>0</v>
      </c>
      <c r="M9" s="55">
        <v>0</v>
      </c>
      <c r="N9" s="54"/>
      <c r="O9" s="54"/>
      <c r="P9" s="54">
        <v>0</v>
      </c>
      <c r="Q9" s="53">
        <v>0</v>
      </c>
      <c r="R9" s="53">
        <f t="shared" si="1"/>
        <v>0</v>
      </c>
    </row>
    <row r="10" ht="15.75" customHeight="1">
      <c r="A10" s="51" t="s">
        <v>60</v>
      </c>
      <c r="B10" s="20"/>
      <c r="C10" s="20"/>
      <c r="D10" s="52">
        <v>0</v>
      </c>
      <c r="E10" s="53">
        <v>0</v>
      </c>
      <c r="F10" s="54"/>
      <c r="G10" s="54"/>
      <c r="H10" s="54">
        <v>0</v>
      </c>
      <c r="I10" s="53">
        <v>0</v>
      </c>
      <c r="J10" s="54"/>
      <c r="K10" s="54"/>
      <c r="L10" s="54">
        <v>0</v>
      </c>
      <c r="M10" s="55">
        <v>0</v>
      </c>
      <c r="N10" s="54"/>
      <c r="O10" s="54"/>
      <c r="P10" s="54">
        <v>0</v>
      </c>
      <c r="Q10" s="53">
        <v>0</v>
      </c>
      <c r="R10" s="53">
        <f t="shared" ref="R10:R73" si="2">E10+I10+M10+Q10</f>
        <v>0</v>
      </c>
    </row>
    <row r="11" ht="15.75" customHeight="1">
      <c r="A11" s="51" t="s">
        <v>61</v>
      </c>
      <c r="B11" s="20"/>
      <c r="C11" s="20"/>
      <c r="D11" s="52">
        <v>0</v>
      </c>
      <c r="E11" s="53">
        <v>0</v>
      </c>
      <c r="F11" s="54"/>
      <c r="G11" s="54"/>
      <c r="H11" s="54">
        <v>0</v>
      </c>
      <c r="I11" s="53">
        <v>0</v>
      </c>
      <c r="J11" s="54"/>
      <c r="K11" s="54"/>
      <c r="L11" s="54">
        <v>0</v>
      </c>
      <c r="M11" s="55">
        <v>0</v>
      </c>
      <c r="N11" s="54"/>
      <c r="O11" s="54"/>
      <c r="P11" s="52">
        <v>0</v>
      </c>
      <c r="Q11" s="53">
        <v>0</v>
      </c>
      <c r="R11" s="53">
        <f t="shared" si="2"/>
        <v>0</v>
      </c>
    </row>
    <row r="12" ht="15.75" customHeight="1">
      <c r="A12" s="56" t="s">
        <v>40</v>
      </c>
      <c r="B12" s="57" t="s">
        <v>62</v>
      </c>
      <c r="C12" s="57" t="s">
        <v>62</v>
      </c>
      <c r="D12" s="58">
        <v>0</v>
      </c>
      <c r="E12" s="53">
        <v>0</v>
      </c>
      <c r="F12" s="59" t="s">
        <v>62</v>
      </c>
      <c r="G12" s="59" t="s">
        <v>62</v>
      </c>
      <c r="H12" s="58">
        <v>0</v>
      </c>
      <c r="I12" s="60">
        <v>0</v>
      </c>
      <c r="J12" s="59" t="s">
        <v>62</v>
      </c>
      <c r="K12" s="59" t="s">
        <v>62</v>
      </c>
      <c r="L12" s="61">
        <v>0</v>
      </c>
      <c r="M12" s="62">
        <v>0</v>
      </c>
      <c r="N12" s="59" t="s">
        <v>62</v>
      </c>
      <c r="O12" s="59" t="s">
        <v>62</v>
      </c>
      <c r="P12" s="61">
        <v>0</v>
      </c>
      <c r="Q12" s="60">
        <v>0</v>
      </c>
      <c r="R12" s="53">
        <f t="shared" si="2"/>
        <v>0</v>
      </c>
    </row>
    <row r="13" ht="15.75" customHeight="1">
      <c r="A13" s="51" t="s">
        <v>63</v>
      </c>
      <c r="B13" s="20"/>
      <c r="C13" s="20"/>
      <c r="D13" s="52">
        <v>0</v>
      </c>
      <c r="E13" s="53">
        <f t="shared" ref="E13:E16" si="3">B13+C13+D13</f>
        <v>0</v>
      </c>
      <c r="F13" s="54"/>
      <c r="G13" s="54"/>
      <c r="H13" s="54">
        <v>0</v>
      </c>
      <c r="I13" s="53">
        <v>0</v>
      </c>
      <c r="J13" s="54"/>
      <c r="K13" s="54"/>
      <c r="L13" s="54">
        <v>0</v>
      </c>
      <c r="M13" s="55">
        <v>0</v>
      </c>
      <c r="N13" s="54"/>
      <c r="O13" s="54"/>
      <c r="P13" s="54">
        <v>0</v>
      </c>
      <c r="Q13" s="53">
        <v>0</v>
      </c>
      <c r="R13" s="53">
        <f t="shared" si="2"/>
        <v>0</v>
      </c>
    </row>
    <row r="14" ht="14.25">
      <c r="A14" s="63" t="s">
        <v>64</v>
      </c>
      <c r="B14" s="64" t="s">
        <v>62</v>
      </c>
      <c r="C14" s="64" t="s">
        <v>62</v>
      </c>
      <c r="D14" s="58">
        <v>0</v>
      </c>
      <c r="E14" s="53">
        <v>0</v>
      </c>
      <c r="F14" s="59" t="s">
        <v>62</v>
      </c>
      <c r="G14" s="59" t="s">
        <v>62</v>
      </c>
      <c r="H14" s="61">
        <v>0</v>
      </c>
      <c r="I14" s="60">
        <v>0</v>
      </c>
      <c r="J14" s="59" t="s">
        <v>62</v>
      </c>
      <c r="K14" s="59" t="s">
        <v>62</v>
      </c>
      <c r="L14" s="61">
        <v>0</v>
      </c>
      <c r="M14" s="62">
        <v>0</v>
      </c>
      <c r="N14" s="59" t="s">
        <v>62</v>
      </c>
      <c r="O14" s="59" t="s">
        <v>62</v>
      </c>
      <c r="P14" s="58">
        <v>0</v>
      </c>
      <c r="Q14" s="60">
        <v>0</v>
      </c>
      <c r="R14" s="53">
        <f t="shared" si="2"/>
        <v>0</v>
      </c>
    </row>
    <row r="15" ht="15.75" customHeight="1">
      <c r="A15" s="51" t="s">
        <v>65</v>
      </c>
      <c r="B15" s="20"/>
      <c r="C15" s="20"/>
      <c r="D15" s="52">
        <v>0</v>
      </c>
      <c r="E15" s="53">
        <f t="shared" si="3"/>
        <v>0</v>
      </c>
      <c r="F15" s="54"/>
      <c r="G15" s="54"/>
      <c r="H15" s="54">
        <v>0</v>
      </c>
      <c r="I15" s="53">
        <v>0</v>
      </c>
      <c r="J15" s="54"/>
      <c r="K15" s="54"/>
      <c r="L15" s="54">
        <v>0</v>
      </c>
      <c r="M15" s="55">
        <v>0</v>
      </c>
      <c r="N15" s="54"/>
      <c r="O15" s="54"/>
      <c r="P15" s="52">
        <v>0</v>
      </c>
      <c r="Q15" s="53">
        <v>0</v>
      </c>
      <c r="R15" s="53">
        <f t="shared" si="2"/>
        <v>0</v>
      </c>
    </row>
    <row r="16" ht="15.75" customHeight="1">
      <c r="A16" s="51" t="s">
        <v>66</v>
      </c>
      <c r="B16" s="65"/>
      <c r="C16" s="65"/>
      <c r="D16" s="66">
        <v>0</v>
      </c>
      <c r="E16" s="53">
        <f t="shared" si="3"/>
        <v>0</v>
      </c>
      <c r="F16" s="67"/>
      <c r="G16" s="67"/>
      <c r="H16" s="67">
        <v>0</v>
      </c>
      <c r="I16" s="68">
        <v>0</v>
      </c>
      <c r="J16" s="67"/>
      <c r="K16" s="67"/>
      <c r="L16" s="67">
        <v>0</v>
      </c>
      <c r="M16" s="68">
        <v>0</v>
      </c>
      <c r="N16" s="67"/>
      <c r="O16" s="67"/>
      <c r="P16" s="69">
        <v>0</v>
      </c>
      <c r="Q16" s="68">
        <v>0</v>
      </c>
      <c r="R16" s="53">
        <f t="shared" si="2"/>
        <v>0</v>
      </c>
    </row>
    <row r="17" ht="17.449999999999999" customHeight="1">
      <c r="A17" s="48" t="s">
        <v>67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</row>
    <row r="18" ht="15.75" customHeight="1">
      <c r="A18" s="51" t="s">
        <v>55</v>
      </c>
      <c r="B18" s="54"/>
      <c r="C18" s="54"/>
      <c r="D18" s="52">
        <v>1</v>
      </c>
      <c r="E18" s="53">
        <v>1</v>
      </c>
      <c r="F18" s="54"/>
      <c r="G18" s="54"/>
      <c r="H18" s="54">
        <v>1</v>
      </c>
      <c r="I18" s="53">
        <v>1</v>
      </c>
      <c r="J18" s="54"/>
      <c r="K18" s="54"/>
      <c r="L18" s="54">
        <v>1</v>
      </c>
      <c r="M18" s="53">
        <v>1</v>
      </c>
      <c r="N18" s="54"/>
      <c r="O18" s="54"/>
      <c r="P18" s="54">
        <v>3</v>
      </c>
      <c r="Q18" s="53">
        <v>3</v>
      </c>
      <c r="R18" s="53">
        <f t="shared" si="2"/>
        <v>6</v>
      </c>
    </row>
    <row r="19" ht="15.75" customHeight="1">
      <c r="A19" s="51" t="s">
        <v>56</v>
      </c>
      <c r="B19" s="54"/>
      <c r="C19" s="54"/>
      <c r="D19" s="52">
        <v>1</v>
      </c>
      <c r="E19" s="53">
        <v>1</v>
      </c>
      <c r="F19" s="54"/>
      <c r="G19" s="54"/>
      <c r="H19" s="54">
        <v>0</v>
      </c>
      <c r="I19" s="53">
        <v>0</v>
      </c>
      <c r="J19" s="54"/>
      <c r="K19" s="54"/>
      <c r="L19" s="54">
        <v>0</v>
      </c>
      <c r="M19" s="53">
        <v>0</v>
      </c>
      <c r="N19" s="54"/>
      <c r="O19" s="54"/>
      <c r="P19" s="54">
        <v>0</v>
      </c>
      <c r="Q19" s="53">
        <v>0</v>
      </c>
      <c r="R19" s="53">
        <f t="shared" si="2"/>
        <v>1</v>
      </c>
    </row>
    <row r="20" ht="31.5" customHeight="1">
      <c r="A20" s="11" t="s">
        <v>57</v>
      </c>
      <c r="B20" s="54"/>
      <c r="C20" s="54"/>
      <c r="D20" s="52">
        <v>1</v>
      </c>
      <c r="E20" s="53">
        <v>1</v>
      </c>
      <c r="F20" s="54"/>
      <c r="G20" s="54"/>
      <c r="H20" s="52">
        <v>1</v>
      </c>
      <c r="I20" s="53">
        <v>1</v>
      </c>
      <c r="J20" s="54"/>
      <c r="K20" s="54"/>
      <c r="L20" s="52">
        <v>1</v>
      </c>
      <c r="M20" s="53">
        <v>1</v>
      </c>
      <c r="N20" s="54"/>
      <c r="O20" s="54"/>
      <c r="P20" s="52">
        <v>2</v>
      </c>
      <c r="Q20" s="53">
        <v>2</v>
      </c>
      <c r="R20" s="53">
        <f t="shared" si="2"/>
        <v>5</v>
      </c>
    </row>
    <row r="21" ht="15.75" customHeight="1">
      <c r="A21" s="51" t="s">
        <v>58</v>
      </c>
      <c r="B21" s="54"/>
      <c r="C21" s="54"/>
      <c r="D21" s="52">
        <v>1</v>
      </c>
      <c r="E21" s="53">
        <v>1</v>
      </c>
      <c r="F21" s="54"/>
      <c r="G21" s="54"/>
      <c r="H21" s="52">
        <v>1</v>
      </c>
      <c r="I21" s="53">
        <v>1</v>
      </c>
      <c r="J21" s="54"/>
      <c r="K21" s="54"/>
      <c r="L21" s="54">
        <v>0</v>
      </c>
      <c r="M21" s="53">
        <v>0</v>
      </c>
      <c r="N21" s="54"/>
      <c r="O21" s="54"/>
      <c r="P21" s="52">
        <v>1</v>
      </c>
      <c r="Q21" s="53">
        <v>1</v>
      </c>
      <c r="R21" s="53">
        <f t="shared" si="2"/>
        <v>3</v>
      </c>
    </row>
    <row r="22" ht="15.75" customHeight="1">
      <c r="A22" s="51" t="s">
        <v>59</v>
      </c>
      <c r="B22" s="54"/>
      <c r="C22" s="54"/>
      <c r="D22" s="52">
        <v>0</v>
      </c>
      <c r="E22" s="53">
        <v>0</v>
      </c>
      <c r="F22" s="54"/>
      <c r="G22" s="54"/>
      <c r="H22" s="54">
        <v>0</v>
      </c>
      <c r="I22" s="53">
        <v>0</v>
      </c>
      <c r="J22" s="54"/>
      <c r="K22" s="54"/>
      <c r="L22" s="54">
        <v>1</v>
      </c>
      <c r="M22" s="53">
        <v>1</v>
      </c>
      <c r="N22" s="54"/>
      <c r="O22" s="54"/>
      <c r="P22" s="54">
        <v>0</v>
      </c>
      <c r="Q22" s="53">
        <v>0</v>
      </c>
      <c r="R22" s="53">
        <v>1</v>
      </c>
    </row>
    <row r="23" ht="15.75" customHeight="1">
      <c r="A23" s="51" t="s">
        <v>68</v>
      </c>
      <c r="B23" s="54"/>
      <c r="C23" s="54"/>
      <c r="D23" s="52">
        <v>0</v>
      </c>
      <c r="E23" s="53">
        <v>0</v>
      </c>
      <c r="F23" s="54"/>
      <c r="G23" s="54"/>
      <c r="H23" s="54">
        <v>0</v>
      </c>
      <c r="I23" s="53">
        <v>0</v>
      </c>
      <c r="J23" s="54"/>
      <c r="K23" s="54"/>
      <c r="L23" s="54">
        <v>0</v>
      </c>
      <c r="M23" s="53">
        <v>0</v>
      </c>
      <c r="N23" s="54"/>
      <c r="O23" s="54"/>
      <c r="P23" s="54">
        <v>1</v>
      </c>
      <c r="Q23" s="53">
        <v>1</v>
      </c>
      <c r="R23" s="53">
        <f t="shared" si="2"/>
        <v>1</v>
      </c>
    </row>
    <row r="24" ht="15.75" customHeight="1">
      <c r="A24" s="51" t="s">
        <v>60</v>
      </c>
      <c r="B24" s="54"/>
      <c r="C24" s="54"/>
      <c r="D24" s="52">
        <v>0</v>
      </c>
      <c r="E24" s="53">
        <v>0</v>
      </c>
      <c r="F24" s="54"/>
      <c r="G24" s="54"/>
      <c r="H24" s="54">
        <v>0</v>
      </c>
      <c r="I24" s="53">
        <v>0</v>
      </c>
      <c r="J24" s="54"/>
      <c r="K24" s="54"/>
      <c r="L24" s="52">
        <v>0</v>
      </c>
      <c r="M24" s="53">
        <v>0</v>
      </c>
      <c r="N24" s="54"/>
      <c r="O24" s="54"/>
      <c r="P24" s="54">
        <v>0</v>
      </c>
      <c r="Q24" s="53">
        <v>0</v>
      </c>
      <c r="R24" s="53">
        <f t="shared" si="2"/>
        <v>0</v>
      </c>
    </row>
    <row r="25" ht="15.75" customHeight="1">
      <c r="A25" s="70" t="s">
        <v>61</v>
      </c>
      <c r="B25" s="71"/>
      <c r="C25" s="71"/>
      <c r="D25" s="72">
        <v>0</v>
      </c>
      <c r="E25" s="73">
        <v>0</v>
      </c>
      <c r="F25" s="71"/>
      <c r="G25" s="71"/>
      <c r="H25" s="71">
        <v>0</v>
      </c>
      <c r="I25" s="73">
        <v>0</v>
      </c>
      <c r="J25" s="71"/>
      <c r="K25" s="71"/>
      <c r="L25" s="71">
        <v>0</v>
      </c>
      <c r="M25" s="73">
        <v>0</v>
      </c>
      <c r="N25" s="71"/>
      <c r="O25" s="71"/>
      <c r="P25" s="72">
        <v>0</v>
      </c>
      <c r="Q25" s="73">
        <v>0</v>
      </c>
      <c r="R25" s="53">
        <f t="shared" si="2"/>
        <v>0</v>
      </c>
    </row>
    <row r="26" ht="15.75" customHeight="1">
      <c r="A26" s="56" t="s">
        <v>40</v>
      </c>
      <c r="B26" s="59" t="s">
        <v>62</v>
      </c>
      <c r="C26" s="74" t="s">
        <v>62</v>
      </c>
      <c r="D26" s="52">
        <v>0</v>
      </c>
      <c r="E26" s="53">
        <v>0</v>
      </c>
      <c r="F26" s="74" t="s">
        <v>62</v>
      </c>
      <c r="G26" s="74" t="s">
        <v>62</v>
      </c>
      <c r="H26" s="52">
        <v>0</v>
      </c>
      <c r="I26" s="53">
        <v>0</v>
      </c>
      <c r="J26" s="74" t="s">
        <v>62</v>
      </c>
      <c r="K26" s="74" t="s">
        <v>62</v>
      </c>
      <c r="L26" s="75">
        <v>0</v>
      </c>
      <c r="M26" s="55">
        <v>0</v>
      </c>
      <c r="N26" s="74" t="s">
        <v>62</v>
      </c>
      <c r="O26" s="74" t="s">
        <v>62</v>
      </c>
      <c r="P26" s="75">
        <v>0</v>
      </c>
      <c r="Q26" s="53">
        <v>0</v>
      </c>
      <c r="R26" s="53">
        <f t="shared" si="2"/>
        <v>0</v>
      </c>
    </row>
    <row r="27" ht="15.75" customHeight="1">
      <c r="A27" s="76" t="s">
        <v>63</v>
      </c>
      <c r="B27" s="77"/>
      <c r="C27" s="77"/>
      <c r="D27" s="77">
        <v>0</v>
      </c>
      <c r="E27" s="78">
        <v>0</v>
      </c>
      <c r="F27" s="77"/>
      <c r="G27" s="77"/>
      <c r="H27" s="77">
        <v>0</v>
      </c>
      <c r="I27" s="78">
        <v>0</v>
      </c>
      <c r="J27" s="77"/>
      <c r="K27" s="77"/>
      <c r="L27" s="77">
        <v>0</v>
      </c>
      <c r="M27" s="78">
        <v>0</v>
      </c>
      <c r="N27" s="77"/>
      <c r="O27" s="77"/>
      <c r="P27" s="77">
        <v>0</v>
      </c>
      <c r="Q27" s="78">
        <v>0</v>
      </c>
      <c r="R27" s="53">
        <f t="shared" si="2"/>
        <v>0</v>
      </c>
    </row>
    <row r="28" ht="14.25">
      <c r="A28" s="63" t="s">
        <v>64</v>
      </c>
      <c r="B28" s="59" t="s">
        <v>62</v>
      </c>
      <c r="C28" s="59" t="s">
        <v>62</v>
      </c>
      <c r="D28" s="58">
        <v>0</v>
      </c>
      <c r="E28" s="60">
        <v>0</v>
      </c>
      <c r="F28" s="59" t="s">
        <v>62</v>
      </c>
      <c r="G28" s="59" t="s">
        <v>62</v>
      </c>
      <c r="H28" s="61">
        <v>0</v>
      </c>
      <c r="I28" s="60">
        <v>0</v>
      </c>
      <c r="J28" s="59" t="s">
        <v>62</v>
      </c>
      <c r="K28" s="59" t="s">
        <v>62</v>
      </c>
      <c r="L28" s="61">
        <v>0</v>
      </c>
      <c r="M28" s="60">
        <v>0</v>
      </c>
      <c r="N28" s="59" t="s">
        <v>62</v>
      </c>
      <c r="O28" s="59" t="s">
        <v>62</v>
      </c>
      <c r="P28" s="58">
        <v>0</v>
      </c>
      <c r="Q28" s="60">
        <v>0</v>
      </c>
      <c r="R28" s="53">
        <f t="shared" si="2"/>
        <v>0</v>
      </c>
    </row>
    <row r="29" ht="15.75" customHeight="1">
      <c r="A29" s="51" t="s">
        <v>65</v>
      </c>
      <c r="B29" s="54"/>
      <c r="C29" s="54"/>
      <c r="D29" s="52">
        <v>0</v>
      </c>
      <c r="E29" s="53">
        <v>0</v>
      </c>
      <c r="F29" s="54"/>
      <c r="G29" s="54"/>
      <c r="H29" s="54">
        <v>0</v>
      </c>
      <c r="I29" s="53">
        <v>0</v>
      </c>
      <c r="J29" s="54"/>
      <c r="K29" s="54"/>
      <c r="L29" s="54">
        <v>0</v>
      </c>
      <c r="M29" s="53">
        <v>0</v>
      </c>
      <c r="N29" s="54"/>
      <c r="O29" s="54"/>
      <c r="P29" s="52">
        <v>0</v>
      </c>
      <c r="Q29" s="53">
        <v>0</v>
      </c>
      <c r="R29" s="53">
        <f t="shared" si="2"/>
        <v>0</v>
      </c>
    </row>
    <row r="30" ht="15.75" customHeight="1">
      <c r="A30" s="51" t="s">
        <v>66</v>
      </c>
      <c r="B30" s="54"/>
      <c r="C30" s="54"/>
      <c r="D30" s="52">
        <v>1</v>
      </c>
      <c r="E30" s="53">
        <v>1</v>
      </c>
      <c r="F30" s="54"/>
      <c r="G30" s="54"/>
      <c r="H30" s="54">
        <v>0</v>
      </c>
      <c r="I30" s="53">
        <v>0</v>
      </c>
      <c r="J30" s="54"/>
      <c r="K30" s="54"/>
      <c r="L30" s="54">
        <v>0</v>
      </c>
      <c r="M30" s="53">
        <v>0</v>
      </c>
      <c r="N30" s="54"/>
      <c r="O30" s="54"/>
      <c r="P30" s="54">
        <v>0</v>
      </c>
      <c r="Q30" s="53">
        <v>0</v>
      </c>
      <c r="R30" s="53">
        <f t="shared" si="2"/>
        <v>1</v>
      </c>
    </row>
    <row r="31" ht="17.449999999999999" customHeight="1">
      <c r="A31" s="48" t="s">
        <v>69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50"/>
    </row>
    <row r="32" ht="15.75" customHeight="1">
      <c r="A32" s="51" t="s">
        <v>55</v>
      </c>
      <c r="B32" s="54"/>
      <c r="C32" s="54"/>
      <c r="D32" s="52">
        <v>1</v>
      </c>
      <c r="E32" s="53">
        <v>1</v>
      </c>
      <c r="F32" s="54"/>
      <c r="G32" s="54"/>
      <c r="H32" s="54">
        <v>0</v>
      </c>
      <c r="I32" s="53">
        <v>0</v>
      </c>
      <c r="J32" s="54"/>
      <c r="K32" s="54"/>
      <c r="L32" s="54">
        <v>1</v>
      </c>
      <c r="M32" s="53">
        <v>1</v>
      </c>
      <c r="N32" s="54"/>
      <c r="O32" s="54"/>
      <c r="P32" s="54">
        <v>1</v>
      </c>
      <c r="Q32" s="53">
        <v>1</v>
      </c>
      <c r="R32" s="53">
        <f t="shared" si="2"/>
        <v>3</v>
      </c>
    </row>
    <row r="33" ht="15.75" customHeight="1">
      <c r="A33" s="51" t="s">
        <v>56</v>
      </c>
      <c r="B33" s="54"/>
      <c r="C33" s="54"/>
      <c r="D33" s="52">
        <v>1</v>
      </c>
      <c r="E33" s="53">
        <v>1</v>
      </c>
      <c r="F33" s="54"/>
      <c r="G33" s="54"/>
      <c r="H33" s="54">
        <v>0</v>
      </c>
      <c r="I33" s="53">
        <v>0</v>
      </c>
      <c r="J33" s="54"/>
      <c r="K33" s="54"/>
      <c r="L33" s="54">
        <v>0</v>
      </c>
      <c r="M33" s="53">
        <v>0</v>
      </c>
      <c r="N33" s="54"/>
      <c r="O33" s="54"/>
      <c r="P33" s="54">
        <v>0</v>
      </c>
      <c r="Q33" s="53">
        <v>0</v>
      </c>
      <c r="R33" s="53">
        <f t="shared" si="2"/>
        <v>1</v>
      </c>
    </row>
    <row r="34" ht="31.5" customHeight="1">
      <c r="A34" s="11" t="s">
        <v>57</v>
      </c>
      <c r="B34" s="54"/>
      <c r="C34" s="54"/>
      <c r="D34" s="52">
        <v>1</v>
      </c>
      <c r="E34" s="53">
        <v>1</v>
      </c>
      <c r="F34" s="54"/>
      <c r="G34" s="54"/>
      <c r="H34" s="54">
        <v>1</v>
      </c>
      <c r="I34" s="53">
        <v>1</v>
      </c>
      <c r="J34" s="54"/>
      <c r="K34" s="54"/>
      <c r="L34" s="52">
        <v>1</v>
      </c>
      <c r="M34" s="53">
        <v>1</v>
      </c>
      <c r="N34" s="54"/>
      <c r="O34" s="54"/>
      <c r="P34" s="52">
        <v>2</v>
      </c>
      <c r="Q34" s="53">
        <v>2</v>
      </c>
      <c r="R34" s="53">
        <f t="shared" si="2"/>
        <v>5</v>
      </c>
    </row>
    <row r="35" ht="15.75" customHeight="1">
      <c r="A35" s="51" t="s">
        <v>70</v>
      </c>
      <c r="B35" s="54"/>
      <c r="C35" s="54"/>
      <c r="D35" s="52">
        <v>1</v>
      </c>
      <c r="E35" s="53">
        <v>1</v>
      </c>
      <c r="F35" s="54"/>
      <c r="G35" s="54"/>
      <c r="H35" s="52">
        <v>0</v>
      </c>
      <c r="I35" s="53">
        <v>0</v>
      </c>
      <c r="J35" s="54"/>
      <c r="K35" s="54"/>
      <c r="L35" s="54">
        <v>1</v>
      </c>
      <c r="M35" s="53">
        <v>1</v>
      </c>
      <c r="N35" s="54"/>
      <c r="O35" s="54"/>
      <c r="P35" s="52">
        <v>0</v>
      </c>
      <c r="Q35" s="53">
        <v>0</v>
      </c>
      <c r="R35" s="53">
        <f t="shared" si="2"/>
        <v>2</v>
      </c>
    </row>
    <row r="36" ht="15.75" customHeight="1">
      <c r="A36" s="51" t="s">
        <v>71</v>
      </c>
      <c r="B36" s="54"/>
      <c r="C36" s="54"/>
      <c r="D36" s="52">
        <v>0</v>
      </c>
      <c r="E36" s="53">
        <v>0</v>
      </c>
      <c r="F36" s="54"/>
      <c r="G36" s="54"/>
      <c r="H36" s="52">
        <v>0</v>
      </c>
      <c r="I36" s="53">
        <v>0</v>
      </c>
      <c r="J36" s="54"/>
      <c r="K36" s="54"/>
      <c r="L36" s="54">
        <v>0</v>
      </c>
      <c r="M36" s="53">
        <v>0</v>
      </c>
      <c r="N36" s="54"/>
      <c r="O36" s="54"/>
      <c r="P36" s="52">
        <v>0</v>
      </c>
      <c r="Q36" s="53">
        <v>0</v>
      </c>
      <c r="R36" s="53">
        <f t="shared" si="2"/>
        <v>0</v>
      </c>
    </row>
    <row r="37" ht="15.75" customHeight="1">
      <c r="A37" s="51" t="s">
        <v>72</v>
      </c>
      <c r="B37" s="54"/>
      <c r="C37" s="54"/>
      <c r="D37" s="54">
        <v>0</v>
      </c>
      <c r="E37" s="53">
        <v>0</v>
      </c>
      <c r="F37" s="54"/>
      <c r="G37" s="54"/>
      <c r="H37" s="54">
        <v>0</v>
      </c>
      <c r="I37" s="53">
        <v>0</v>
      </c>
      <c r="J37" s="54"/>
      <c r="K37" s="54"/>
      <c r="L37" s="54">
        <v>0</v>
      </c>
      <c r="M37" s="53">
        <v>0</v>
      </c>
      <c r="N37" s="54"/>
      <c r="O37" s="54"/>
      <c r="P37" s="52">
        <v>1</v>
      </c>
      <c r="Q37" s="53">
        <v>1</v>
      </c>
      <c r="R37" s="53">
        <f t="shared" si="2"/>
        <v>1</v>
      </c>
    </row>
    <row r="38" ht="15.75" customHeight="1">
      <c r="A38" s="51" t="s">
        <v>59</v>
      </c>
      <c r="B38" s="54"/>
      <c r="C38" s="54"/>
      <c r="D38" s="52">
        <v>0</v>
      </c>
      <c r="E38" s="53">
        <v>0</v>
      </c>
      <c r="F38" s="54"/>
      <c r="G38" s="54"/>
      <c r="H38" s="54">
        <v>0</v>
      </c>
      <c r="I38" s="53">
        <v>0</v>
      </c>
      <c r="J38" s="54"/>
      <c r="K38" s="54"/>
      <c r="L38" s="54">
        <v>1</v>
      </c>
      <c r="M38" s="53">
        <v>1</v>
      </c>
      <c r="N38" s="54"/>
      <c r="O38" s="54"/>
      <c r="P38" s="54">
        <v>0</v>
      </c>
      <c r="Q38" s="53">
        <v>0</v>
      </c>
      <c r="R38" s="53">
        <f t="shared" si="2"/>
        <v>1</v>
      </c>
    </row>
    <row r="39" ht="15.75" customHeight="1">
      <c r="A39" s="51" t="s">
        <v>68</v>
      </c>
      <c r="B39" s="54"/>
      <c r="C39" s="54"/>
      <c r="D39" s="52">
        <v>0</v>
      </c>
      <c r="E39" s="53">
        <v>0</v>
      </c>
      <c r="F39" s="54"/>
      <c r="G39" s="54"/>
      <c r="H39" s="54">
        <v>0</v>
      </c>
      <c r="I39" s="53">
        <v>0</v>
      </c>
      <c r="J39" s="54"/>
      <c r="K39" s="54"/>
      <c r="L39" s="54">
        <v>1</v>
      </c>
      <c r="M39" s="53">
        <v>1</v>
      </c>
      <c r="N39" s="54"/>
      <c r="O39" s="54"/>
      <c r="P39" s="54">
        <v>0</v>
      </c>
      <c r="Q39" s="53">
        <v>0</v>
      </c>
      <c r="R39" s="53">
        <f t="shared" si="2"/>
        <v>1</v>
      </c>
    </row>
    <row r="40" ht="15.75" customHeight="1">
      <c r="A40" s="51" t="s">
        <v>60</v>
      </c>
      <c r="B40" s="54"/>
      <c r="C40" s="54"/>
      <c r="D40" s="52">
        <v>0</v>
      </c>
      <c r="E40" s="53">
        <v>0</v>
      </c>
      <c r="F40" s="54"/>
      <c r="G40" s="54"/>
      <c r="H40" s="52">
        <v>0</v>
      </c>
      <c r="I40" s="53">
        <v>0</v>
      </c>
      <c r="J40" s="54"/>
      <c r="K40" s="54"/>
      <c r="L40" s="52">
        <v>0</v>
      </c>
      <c r="M40" s="53">
        <v>0</v>
      </c>
      <c r="N40" s="54"/>
      <c r="O40" s="54"/>
      <c r="P40" s="54">
        <v>0</v>
      </c>
      <c r="Q40" s="53">
        <v>0</v>
      </c>
      <c r="R40" s="53">
        <v>0</v>
      </c>
    </row>
    <row r="41" ht="15.75" customHeight="1">
      <c r="A41" s="70" t="s">
        <v>61</v>
      </c>
      <c r="B41" s="71"/>
      <c r="C41" s="71"/>
      <c r="D41" s="72">
        <v>0</v>
      </c>
      <c r="E41" s="73">
        <v>0</v>
      </c>
      <c r="F41" s="71"/>
      <c r="G41" s="71"/>
      <c r="H41" s="71">
        <v>0</v>
      </c>
      <c r="I41" s="73">
        <v>0</v>
      </c>
      <c r="J41" s="71"/>
      <c r="K41" s="71"/>
      <c r="L41" s="71">
        <v>0</v>
      </c>
      <c r="M41" s="73">
        <v>0</v>
      </c>
      <c r="N41" s="71"/>
      <c r="O41" s="71"/>
      <c r="P41" s="72">
        <v>0</v>
      </c>
      <c r="Q41" s="73">
        <v>0</v>
      </c>
      <c r="R41" s="53">
        <f t="shared" si="2"/>
        <v>0</v>
      </c>
    </row>
    <row r="42" ht="15.75" customHeight="1">
      <c r="A42" s="56" t="s">
        <v>40</v>
      </c>
      <c r="B42" s="59" t="s">
        <v>62</v>
      </c>
      <c r="C42" s="74" t="s">
        <v>62</v>
      </c>
      <c r="D42" s="52">
        <v>0</v>
      </c>
      <c r="E42" s="53">
        <v>0</v>
      </c>
      <c r="F42" s="74" t="s">
        <v>62</v>
      </c>
      <c r="G42" s="74" t="s">
        <v>62</v>
      </c>
      <c r="H42" s="52">
        <v>0</v>
      </c>
      <c r="I42" s="53">
        <v>0</v>
      </c>
      <c r="J42" s="74" t="s">
        <v>62</v>
      </c>
      <c r="K42" s="74" t="s">
        <v>62</v>
      </c>
      <c r="L42" s="75">
        <v>0</v>
      </c>
      <c r="M42" s="55">
        <v>0</v>
      </c>
      <c r="N42" s="74" t="s">
        <v>62</v>
      </c>
      <c r="O42" s="74" t="s">
        <v>62</v>
      </c>
      <c r="P42" s="75">
        <v>0</v>
      </c>
      <c r="Q42" s="53">
        <v>0</v>
      </c>
      <c r="R42" s="53">
        <f t="shared" si="2"/>
        <v>0</v>
      </c>
    </row>
    <row r="43" ht="15.75" customHeight="1">
      <c r="A43" s="79" t="s">
        <v>73</v>
      </c>
      <c r="B43" s="80"/>
      <c r="C43" s="80"/>
      <c r="D43" s="81">
        <v>0</v>
      </c>
      <c r="E43" s="82">
        <v>0</v>
      </c>
      <c r="F43" s="80"/>
      <c r="G43" s="80"/>
      <c r="H43" s="80">
        <v>0</v>
      </c>
      <c r="I43" s="82">
        <v>0</v>
      </c>
      <c r="J43" s="80"/>
      <c r="K43" s="80"/>
      <c r="L43" s="80">
        <v>0</v>
      </c>
      <c r="M43" s="82">
        <v>0</v>
      </c>
      <c r="N43" s="80"/>
      <c r="O43" s="80"/>
      <c r="P43" s="81">
        <v>0</v>
      </c>
      <c r="Q43" s="82">
        <v>0</v>
      </c>
      <c r="R43" s="83">
        <v>0</v>
      </c>
    </row>
    <row r="44" ht="15.75" customHeight="1">
      <c r="A44" s="56" t="s">
        <v>74</v>
      </c>
      <c r="B44" s="67"/>
      <c r="C44" s="67"/>
      <c r="D44" s="66">
        <v>0</v>
      </c>
      <c r="E44" s="83">
        <v>0</v>
      </c>
      <c r="F44" s="67"/>
      <c r="G44" s="67"/>
      <c r="H44" s="67">
        <v>0</v>
      </c>
      <c r="I44" s="83">
        <v>0</v>
      </c>
      <c r="J44" s="67"/>
      <c r="K44" s="67"/>
      <c r="L44" s="67">
        <v>0</v>
      </c>
      <c r="M44" s="83">
        <v>0</v>
      </c>
      <c r="N44" s="67"/>
      <c r="O44" s="67"/>
      <c r="P44" s="66">
        <v>1</v>
      </c>
      <c r="Q44" s="83">
        <v>1</v>
      </c>
      <c r="R44" s="83">
        <v>1</v>
      </c>
    </row>
    <row r="45" ht="14.25">
      <c r="A45" s="63" t="s">
        <v>64</v>
      </c>
      <c r="B45" s="59" t="s">
        <v>62</v>
      </c>
      <c r="C45" s="59" t="s">
        <v>62</v>
      </c>
      <c r="D45" s="58">
        <v>0</v>
      </c>
      <c r="E45" s="60">
        <v>0</v>
      </c>
      <c r="F45" s="59" t="s">
        <v>62</v>
      </c>
      <c r="G45" s="59" t="s">
        <v>62</v>
      </c>
      <c r="H45" s="61">
        <v>0</v>
      </c>
      <c r="I45" s="60">
        <v>0</v>
      </c>
      <c r="J45" s="59" t="s">
        <v>62</v>
      </c>
      <c r="K45" s="59" t="s">
        <v>62</v>
      </c>
      <c r="L45" s="61">
        <v>0</v>
      </c>
      <c r="M45" s="60">
        <v>0</v>
      </c>
      <c r="N45" s="59" t="s">
        <v>62</v>
      </c>
      <c r="O45" s="59" t="s">
        <v>62</v>
      </c>
      <c r="P45" s="58">
        <v>0</v>
      </c>
      <c r="Q45" s="60">
        <v>0</v>
      </c>
      <c r="R45" s="53">
        <f t="shared" si="2"/>
        <v>0</v>
      </c>
    </row>
    <row r="46" ht="15.75" customHeight="1">
      <c r="A46" s="51" t="s">
        <v>65</v>
      </c>
      <c r="B46" s="54"/>
      <c r="C46" s="54"/>
      <c r="D46" s="52">
        <v>0</v>
      </c>
      <c r="E46" s="53">
        <v>0</v>
      </c>
      <c r="F46" s="54"/>
      <c r="G46" s="54"/>
      <c r="H46" s="54">
        <v>0</v>
      </c>
      <c r="I46" s="53">
        <v>0</v>
      </c>
      <c r="J46" s="54"/>
      <c r="K46" s="54"/>
      <c r="L46" s="54">
        <v>0</v>
      </c>
      <c r="M46" s="53">
        <v>0</v>
      </c>
      <c r="N46" s="54"/>
      <c r="O46" s="54"/>
      <c r="P46" s="52">
        <v>0</v>
      </c>
      <c r="Q46" s="53">
        <v>0</v>
      </c>
      <c r="R46" s="53">
        <f t="shared" si="2"/>
        <v>0</v>
      </c>
    </row>
    <row r="47" ht="15.75" customHeight="1">
      <c r="A47" s="51" t="s">
        <v>66</v>
      </c>
      <c r="B47" s="54"/>
      <c r="C47" s="54"/>
      <c r="D47" s="52">
        <v>0</v>
      </c>
      <c r="E47" s="53">
        <v>0</v>
      </c>
      <c r="F47" s="54"/>
      <c r="G47" s="54"/>
      <c r="H47" s="54">
        <v>0</v>
      </c>
      <c r="I47" s="53">
        <v>0</v>
      </c>
      <c r="J47" s="54"/>
      <c r="K47" s="54"/>
      <c r="L47" s="54">
        <v>0</v>
      </c>
      <c r="M47" s="53">
        <v>0</v>
      </c>
      <c r="N47" s="54"/>
      <c r="O47" s="54"/>
      <c r="P47" s="54">
        <v>0</v>
      </c>
      <c r="Q47" s="53">
        <v>0</v>
      </c>
      <c r="R47" s="53">
        <f t="shared" si="2"/>
        <v>0</v>
      </c>
    </row>
    <row r="48" ht="17.449999999999999" customHeight="1">
      <c r="A48" s="48" t="s">
        <v>75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50"/>
    </row>
    <row r="49" ht="15.75" customHeight="1">
      <c r="A49" s="51" t="s">
        <v>55</v>
      </c>
      <c r="B49" s="54"/>
      <c r="C49" s="54"/>
      <c r="D49" s="52">
        <v>1</v>
      </c>
      <c r="E49" s="55">
        <v>1</v>
      </c>
      <c r="F49" s="54"/>
      <c r="G49" s="54"/>
      <c r="H49" s="54">
        <v>0</v>
      </c>
      <c r="I49" s="53">
        <v>0</v>
      </c>
      <c r="J49" s="54"/>
      <c r="K49" s="54"/>
      <c r="L49" s="54">
        <v>0</v>
      </c>
      <c r="M49" s="53">
        <v>0</v>
      </c>
      <c r="N49" s="54"/>
      <c r="O49" s="54"/>
      <c r="P49" s="54">
        <v>1</v>
      </c>
      <c r="Q49" s="53">
        <v>1</v>
      </c>
      <c r="R49" s="53">
        <f t="shared" si="2"/>
        <v>2</v>
      </c>
    </row>
    <row r="50" ht="15.75" customHeight="1">
      <c r="A50" s="51" t="s">
        <v>56</v>
      </c>
      <c r="B50" s="54"/>
      <c r="C50" s="54"/>
      <c r="D50" s="52">
        <v>1</v>
      </c>
      <c r="E50" s="55">
        <v>1</v>
      </c>
      <c r="F50" s="54"/>
      <c r="G50" s="54"/>
      <c r="H50" s="54">
        <v>0</v>
      </c>
      <c r="I50" s="53">
        <v>0</v>
      </c>
      <c r="J50" s="54"/>
      <c r="K50" s="54"/>
      <c r="L50" s="54">
        <v>0</v>
      </c>
      <c r="M50" s="53">
        <v>0</v>
      </c>
      <c r="N50" s="54"/>
      <c r="O50" s="54"/>
      <c r="P50" s="54">
        <v>0</v>
      </c>
      <c r="Q50" s="53">
        <v>0</v>
      </c>
      <c r="R50" s="53">
        <f t="shared" si="2"/>
        <v>1</v>
      </c>
    </row>
    <row r="51" ht="31.5" customHeight="1">
      <c r="A51" s="11" t="s">
        <v>57</v>
      </c>
      <c r="B51" s="54"/>
      <c r="C51" s="54"/>
      <c r="D51" s="52">
        <v>0</v>
      </c>
      <c r="E51" s="55">
        <v>0</v>
      </c>
      <c r="F51" s="54"/>
      <c r="G51" s="54"/>
      <c r="H51" s="52">
        <v>1</v>
      </c>
      <c r="I51" s="53">
        <v>1</v>
      </c>
      <c r="J51" s="54"/>
      <c r="K51" s="54"/>
      <c r="L51" s="52">
        <v>0</v>
      </c>
      <c r="M51" s="53">
        <v>0</v>
      </c>
      <c r="N51" s="54"/>
      <c r="O51" s="54"/>
      <c r="P51" s="52">
        <v>1</v>
      </c>
      <c r="Q51" s="53">
        <v>1</v>
      </c>
      <c r="R51" s="53">
        <f t="shared" si="2"/>
        <v>2</v>
      </c>
    </row>
    <row r="52" ht="15.75" customHeight="1">
      <c r="A52" s="51" t="s">
        <v>70</v>
      </c>
      <c r="B52" s="54"/>
      <c r="C52" s="54"/>
      <c r="D52" s="52">
        <v>1</v>
      </c>
      <c r="E52" s="55">
        <v>1</v>
      </c>
      <c r="F52" s="54"/>
      <c r="G52" s="54"/>
      <c r="H52" s="52">
        <v>1</v>
      </c>
      <c r="I52" s="53">
        <v>1</v>
      </c>
      <c r="J52" s="54"/>
      <c r="K52" s="54"/>
      <c r="L52" s="52">
        <v>0</v>
      </c>
      <c r="M52" s="53">
        <v>0</v>
      </c>
      <c r="N52" s="54"/>
      <c r="O52" s="54"/>
      <c r="P52" s="52">
        <v>1</v>
      </c>
      <c r="Q52" s="53">
        <v>1</v>
      </c>
      <c r="R52" s="53">
        <f t="shared" si="2"/>
        <v>3</v>
      </c>
    </row>
    <row r="53" ht="15.75" customHeight="1">
      <c r="A53" s="51" t="s">
        <v>71</v>
      </c>
      <c r="B53" s="54"/>
      <c r="C53" s="54"/>
      <c r="D53" s="52">
        <v>1</v>
      </c>
      <c r="E53" s="55">
        <v>1</v>
      </c>
      <c r="F53" s="54"/>
      <c r="G53" s="54"/>
      <c r="H53" s="54">
        <v>0</v>
      </c>
      <c r="I53" s="53">
        <v>0</v>
      </c>
      <c r="J53" s="54"/>
      <c r="K53" s="54"/>
      <c r="L53" s="52">
        <v>0</v>
      </c>
      <c r="M53" s="53">
        <v>0</v>
      </c>
      <c r="N53" s="54"/>
      <c r="O53" s="54"/>
      <c r="P53" s="52">
        <v>1</v>
      </c>
      <c r="Q53" s="53">
        <v>1</v>
      </c>
      <c r="R53" s="53">
        <f t="shared" si="2"/>
        <v>2</v>
      </c>
    </row>
    <row r="54" ht="15.75" customHeight="1">
      <c r="A54" s="51" t="s">
        <v>72</v>
      </c>
      <c r="B54" s="54"/>
      <c r="C54" s="54"/>
      <c r="D54" s="54">
        <v>0</v>
      </c>
      <c r="E54" s="55">
        <v>0</v>
      </c>
      <c r="F54" s="54"/>
      <c r="G54" s="54"/>
      <c r="H54" s="54">
        <v>0</v>
      </c>
      <c r="I54" s="53">
        <v>0</v>
      </c>
      <c r="J54" s="54"/>
      <c r="K54" s="54"/>
      <c r="L54" s="54">
        <v>0</v>
      </c>
      <c r="M54" s="53">
        <v>0</v>
      </c>
      <c r="N54" s="54"/>
      <c r="O54" s="54"/>
      <c r="P54" s="52">
        <v>0</v>
      </c>
      <c r="Q54" s="53">
        <v>0</v>
      </c>
      <c r="R54" s="53">
        <v>0</v>
      </c>
    </row>
    <row r="55" ht="15.75" customHeight="1">
      <c r="A55" s="51" t="s">
        <v>59</v>
      </c>
      <c r="B55" s="54"/>
      <c r="C55" s="54"/>
      <c r="D55" s="52">
        <v>0</v>
      </c>
      <c r="E55" s="55">
        <v>0</v>
      </c>
      <c r="F55" s="54"/>
      <c r="G55" s="54"/>
      <c r="H55" s="54">
        <v>0</v>
      </c>
      <c r="I55" s="53">
        <v>0</v>
      </c>
      <c r="J55" s="54"/>
      <c r="K55" s="54"/>
      <c r="L55" s="54">
        <v>0</v>
      </c>
      <c r="M55" s="53">
        <v>0</v>
      </c>
      <c r="N55" s="54"/>
      <c r="O55" s="54"/>
      <c r="P55" s="54">
        <v>0</v>
      </c>
      <c r="Q55" s="53">
        <v>0</v>
      </c>
      <c r="R55" s="53">
        <f t="shared" si="2"/>
        <v>0</v>
      </c>
    </row>
    <row r="56" ht="15.75" customHeight="1">
      <c r="A56" s="51" t="s">
        <v>68</v>
      </c>
      <c r="B56" s="54"/>
      <c r="C56" s="54"/>
      <c r="D56" s="52">
        <v>0</v>
      </c>
      <c r="E56" s="55">
        <v>0</v>
      </c>
      <c r="F56" s="54"/>
      <c r="G56" s="54"/>
      <c r="H56" s="54">
        <v>0</v>
      </c>
      <c r="I56" s="53">
        <v>0</v>
      </c>
      <c r="J56" s="54"/>
      <c r="K56" s="54"/>
      <c r="L56" s="54">
        <v>0</v>
      </c>
      <c r="M56" s="53">
        <v>0</v>
      </c>
      <c r="N56" s="54"/>
      <c r="O56" s="54"/>
      <c r="P56" s="54">
        <v>1</v>
      </c>
      <c r="Q56" s="53">
        <v>1</v>
      </c>
      <c r="R56" s="53">
        <f t="shared" si="2"/>
        <v>1</v>
      </c>
    </row>
    <row r="57" ht="15.75" customHeight="1">
      <c r="A57" s="51" t="s">
        <v>60</v>
      </c>
      <c r="B57" s="54"/>
      <c r="C57" s="54"/>
      <c r="D57" s="52">
        <v>0</v>
      </c>
      <c r="E57" s="55">
        <v>0</v>
      </c>
      <c r="F57" s="54"/>
      <c r="G57" s="54"/>
      <c r="H57" s="52">
        <v>0</v>
      </c>
      <c r="I57" s="53">
        <v>0</v>
      </c>
      <c r="J57" s="54"/>
      <c r="K57" s="54"/>
      <c r="L57" s="54">
        <v>0</v>
      </c>
      <c r="M57" s="53">
        <v>0</v>
      </c>
      <c r="N57" s="54"/>
      <c r="O57" s="54"/>
      <c r="P57" s="54">
        <v>0</v>
      </c>
      <c r="Q57" s="53">
        <v>0</v>
      </c>
      <c r="R57" s="53">
        <f t="shared" si="2"/>
        <v>0</v>
      </c>
    </row>
    <row r="58" ht="15.75" customHeight="1">
      <c r="A58" s="51" t="s">
        <v>61</v>
      </c>
      <c r="B58" s="71"/>
      <c r="C58" s="71"/>
      <c r="D58" s="72">
        <v>0</v>
      </c>
      <c r="E58" s="84">
        <v>0</v>
      </c>
      <c r="F58" s="71"/>
      <c r="G58" s="71"/>
      <c r="H58" s="72">
        <v>0</v>
      </c>
      <c r="I58" s="73">
        <v>0</v>
      </c>
      <c r="J58" s="71"/>
      <c r="K58" s="71"/>
      <c r="L58" s="72">
        <v>0</v>
      </c>
      <c r="M58" s="73">
        <v>0</v>
      </c>
      <c r="N58" s="71"/>
      <c r="O58" s="71"/>
      <c r="P58" s="72">
        <v>0</v>
      </c>
      <c r="Q58" s="73">
        <v>0</v>
      </c>
      <c r="R58" s="53">
        <v>0</v>
      </c>
    </row>
    <row r="59" ht="15.75" customHeight="1">
      <c r="A59" s="56" t="s">
        <v>40</v>
      </c>
      <c r="B59" s="59" t="s">
        <v>62</v>
      </c>
      <c r="C59" s="74" t="s">
        <v>62</v>
      </c>
      <c r="D59" s="52">
        <v>0</v>
      </c>
      <c r="E59" s="55">
        <v>0</v>
      </c>
      <c r="F59" s="74" t="s">
        <v>62</v>
      </c>
      <c r="G59" s="74" t="s">
        <v>62</v>
      </c>
      <c r="H59" s="85">
        <v>0</v>
      </c>
      <c r="I59" s="53">
        <v>0</v>
      </c>
      <c r="J59" s="74" t="s">
        <v>62</v>
      </c>
      <c r="K59" s="74" t="s">
        <v>62</v>
      </c>
      <c r="L59" s="75">
        <v>0</v>
      </c>
      <c r="M59" s="55">
        <v>0</v>
      </c>
      <c r="N59" s="74" t="s">
        <v>62</v>
      </c>
      <c r="O59" s="74" t="s">
        <v>62</v>
      </c>
      <c r="P59" s="75">
        <v>0</v>
      </c>
      <c r="Q59" s="53">
        <v>0</v>
      </c>
      <c r="R59" s="53">
        <f t="shared" si="2"/>
        <v>0</v>
      </c>
    </row>
    <row r="60" ht="15.75" customHeight="1">
      <c r="A60" s="56" t="s">
        <v>73</v>
      </c>
      <c r="B60" s="80"/>
      <c r="C60" s="80"/>
      <c r="D60" s="81">
        <v>0</v>
      </c>
      <c r="E60" s="86">
        <v>0</v>
      </c>
      <c r="F60" s="80"/>
      <c r="G60" s="80"/>
      <c r="H60" s="80">
        <v>0</v>
      </c>
      <c r="I60" s="82">
        <v>0</v>
      </c>
      <c r="J60" s="80"/>
      <c r="K60" s="80"/>
      <c r="L60" s="80">
        <v>0</v>
      </c>
      <c r="M60" s="82">
        <v>0</v>
      </c>
      <c r="N60" s="80"/>
      <c r="O60" s="80"/>
      <c r="P60" s="80">
        <v>0</v>
      </c>
      <c r="Q60" s="82">
        <v>0</v>
      </c>
      <c r="R60" s="83">
        <v>0</v>
      </c>
    </row>
    <row r="61" ht="15.75" customHeight="1">
      <c r="A61" s="56" t="s">
        <v>74</v>
      </c>
      <c r="B61" s="67"/>
      <c r="C61" s="67"/>
      <c r="D61" s="66">
        <v>0</v>
      </c>
      <c r="E61" s="87">
        <v>0</v>
      </c>
      <c r="F61" s="67"/>
      <c r="G61" s="67"/>
      <c r="H61" s="66">
        <v>0</v>
      </c>
      <c r="I61" s="83">
        <v>0</v>
      </c>
      <c r="J61" s="67"/>
      <c r="K61" s="67"/>
      <c r="L61" s="67">
        <v>0</v>
      </c>
      <c r="M61" s="83">
        <v>0</v>
      </c>
      <c r="N61" s="67"/>
      <c r="O61" s="67"/>
      <c r="P61" s="66">
        <v>1</v>
      </c>
      <c r="Q61" s="83">
        <v>1</v>
      </c>
      <c r="R61" s="83">
        <f t="shared" si="2"/>
        <v>1</v>
      </c>
    </row>
    <row r="62" ht="15.75" customHeight="1">
      <c r="A62" s="56" t="s">
        <v>76</v>
      </c>
      <c r="B62" s="67"/>
      <c r="C62" s="67"/>
      <c r="D62" s="66">
        <v>0</v>
      </c>
      <c r="E62" s="87">
        <v>0</v>
      </c>
      <c r="F62" s="67"/>
      <c r="G62" s="67"/>
      <c r="H62" s="67">
        <v>0</v>
      </c>
      <c r="I62" s="83">
        <v>0</v>
      </c>
      <c r="J62" s="67"/>
      <c r="K62" s="67"/>
      <c r="L62" s="66">
        <v>1</v>
      </c>
      <c r="M62" s="83">
        <v>1</v>
      </c>
      <c r="N62" s="67"/>
      <c r="O62" s="67"/>
      <c r="P62" s="67">
        <v>0</v>
      </c>
      <c r="Q62" s="83">
        <v>0</v>
      </c>
      <c r="R62" s="83">
        <v>1</v>
      </c>
    </row>
    <row r="63" ht="15.75" customHeight="1">
      <c r="A63" s="51" t="s">
        <v>65</v>
      </c>
      <c r="B63" s="54"/>
      <c r="C63" s="54"/>
      <c r="D63" s="52">
        <v>0</v>
      </c>
      <c r="E63" s="55">
        <v>0</v>
      </c>
      <c r="F63" s="54"/>
      <c r="G63" s="54"/>
      <c r="H63" s="54">
        <v>0</v>
      </c>
      <c r="I63" s="53">
        <v>0</v>
      </c>
      <c r="J63" s="54"/>
      <c r="K63" s="54"/>
      <c r="L63" s="54">
        <v>0</v>
      </c>
      <c r="M63" s="53">
        <v>0</v>
      </c>
      <c r="N63" s="54"/>
      <c r="O63" s="54"/>
      <c r="P63" s="52">
        <v>0</v>
      </c>
      <c r="Q63" s="53">
        <v>0</v>
      </c>
      <c r="R63" s="53">
        <f t="shared" si="2"/>
        <v>0</v>
      </c>
    </row>
    <row r="64" ht="15.75" customHeight="1">
      <c r="A64" s="51" t="s">
        <v>66</v>
      </c>
      <c r="B64" s="54"/>
      <c r="C64" s="54"/>
      <c r="D64" s="52">
        <v>0</v>
      </c>
      <c r="E64" s="55">
        <v>0</v>
      </c>
      <c r="F64" s="54"/>
      <c r="G64" s="54"/>
      <c r="H64" s="54">
        <v>0</v>
      </c>
      <c r="I64" s="53">
        <v>0</v>
      </c>
      <c r="J64" s="54"/>
      <c r="K64" s="54"/>
      <c r="L64" s="54">
        <v>0</v>
      </c>
      <c r="M64" s="53">
        <v>0</v>
      </c>
      <c r="N64" s="54"/>
      <c r="O64" s="54"/>
      <c r="P64" s="54">
        <v>0</v>
      </c>
      <c r="Q64" s="53">
        <v>0</v>
      </c>
      <c r="R64" s="53">
        <f t="shared" si="2"/>
        <v>0</v>
      </c>
    </row>
    <row r="65" ht="15.75" customHeight="1">
      <c r="A65" s="51" t="s">
        <v>77</v>
      </c>
      <c r="B65" s="54"/>
      <c r="C65" s="54"/>
      <c r="D65" s="52">
        <v>1</v>
      </c>
      <c r="E65" s="55">
        <v>1</v>
      </c>
      <c r="F65" s="54"/>
      <c r="G65" s="54"/>
      <c r="H65" s="54">
        <v>0</v>
      </c>
      <c r="I65" s="53">
        <v>0</v>
      </c>
      <c r="J65" s="54"/>
      <c r="K65" s="54"/>
      <c r="L65" s="54">
        <v>0</v>
      </c>
      <c r="M65" s="53">
        <v>0</v>
      </c>
      <c r="N65" s="54"/>
      <c r="O65" s="54"/>
      <c r="P65" s="54">
        <v>0</v>
      </c>
      <c r="Q65" s="53">
        <v>0</v>
      </c>
      <c r="R65" s="53">
        <f t="shared" si="2"/>
        <v>1</v>
      </c>
    </row>
    <row r="66" ht="17.449999999999999" customHeight="1">
      <c r="A66" s="48" t="s">
        <v>78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50"/>
    </row>
    <row r="67" ht="15.75" customHeight="1">
      <c r="A67" s="51" t="s">
        <v>55</v>
      </c>
      <c r="B67" s="54"/>
      <c r="C67" s="54"/>
      <c r="D67" s="52">
        <v>1</v>
      </c>
      <c r="E67" s="55">
        <v>1</v>
      </c>
      <c r="F67" s="54"/>
      <c r="G67" s="54"/>
      <c r="H67" s="54">
        <v>0</v>
      </c>
      <c r="I67" s="53">
        <v>0</v>
      </c>
      <c r="J67" s="54"/>
      <c r="K67" s="54"/>
      <c r="L67" s="54">
        <v>0</v>
      </c>
      <c r="M67" s="53">
        <v>0</v>
      </c>
      <c r="N67" s="54"/>
      <c r="O67" s="54"/>
      <c r="P67" s="54">
        <v>1</v>
      </c>
      <c r="Q67" s="53">
        <v>1</v>
      </c>
      <c r="R67" s="53">
        <f t="shared" si="2"/>
        <v>2</v>
      </c>
    </row>
    <row r="68" ht="15.75" customHeight="1">
      <c r="A68" s="51" t="s">
        <v>56</v>
      </c>
      <c r="B68" s="54"/>
      <c r="C68" s="54"/>
      <c r="D68" s="52">
        <v>0</v>
      </c>
      <c r="E68" s="55">
        <v>1</v>
      </c>
      <c r="F68" s="54"/>
      <c r="G68" s="54"/>
      <c r="H68" s="54">
        <v>0</v>
      </c>
      <c r="I68" s="53">
        <v>0</v>
      </c>
      <c r="J68" s="54"/>
      <c r="K68" s="54"/>
      <c r="L68" s="54">
        <v>0</v>
      </c>
      <c r="M68" s="53">
        <v>0</v>
      </c>
      <c r="N68" s="54"/>
      <c r="O68" s="54"/>
      <c r="P68" s="54">
        <v>0</v>
      </c>
      <c r="Q68" s="53">
        <v>0</v>
      </c>
      <c r="R68" s="53">
        <f t="shared" si="2"/>
        <v>1</v>
      </c>
    </row>
    <row r="69" ht="31.5" customHeight="1">
      <c r="A69" s="11" t="s">
        <v>57</v>
      </c>
      <c r="B69" s="54"/>
      <c r="C69" s="54"/>
      <c r="D69" s="52">
        <v>0</v>
      </c>
      <c r="E69" s="55">
        <v>0</v>
      </c>
      <c r="F69" s="54"/>
      <c r="G69" s="54"/>
      <c r="H69" s="52">
        <v>1</v>
      </c>
      <c r="I69" s="53">
        <v>1</v>
      </c>
      <c r="J69" s="54"/>
      <c r="K69" s="54"/>
      <c r="L69" s="52">
        <v>0</v>
      </c>
      <c r="M69" s="53">
        <v>0</v>
      </c>
      <c r="N69" s="54"/>
      <c r="O69" s="54"/>
      <c r="P69" s="52">
        <v>1</v>
      </c>
      <c r="Q69" s="53">
        <v>1</v>
      </c>
      <c r="R69" s="53">
        <f t="shared" si="2"/>
        <v>2</v>
      </c>
    </row>
    <row r="70" ht="15.75" customHeight="1">
      <c r="A70" s="51" t="s">
        <v>70</v>
      </c>
      <c r="B70" s="54"/>
      <c r="C70" s="54"/>
      <c r="D70" s="52">
        <v>1</v>
      </c>
      <c r="E70" s="55">
        <v>1</v>
      </c>
      <c r="F70" s="54"/>
      <c r="G70" s="54"/>
      <c r="H70" s="52">
        <v>1</v>
      </c>
      <c r="I70" s="53">
        <v>1</v>
      </c>
      <c r="J70" s="54"/>
      <c r="K70" s="54"/>
      <c r="L70" s="52">
        <v>0</v>
      </c>
      <c r="M70" s="53">
        <v>0</v>
      </c>
      <c r="N70" s="54"/>
      <c r="O70" s="54"/>
      <c r="P70" s="52">
        <v>2</v>
      </c>
      <c r="Q70" s="53">
        <v>2</v>
      </c>
      <c r="R70" s="53">
        <f t="shared" si="2"/>
        <v>4</v>
      </c>
    </row>
    <row r="71" ht="15.75" customHeight="1">
      <c r="A71" s="51" t="s">
        <v>71</v>
      </c>
      <c r="B71" s="54"/>
      <c r="C71" s="54"/>
      <c r="D71" s="52">
        <v>1</v>
      </c>
      <c r="E71" s="55">
        <v>1</v>
      </c>
      <c r="F71" s="54"/>
      <c r="G71" s="54"/>
      <c r="H71" s="54">
        <v>0</v>
      </c>
      <c r="I71" s="53">
        <v>0</v>
      </c>
      <c r="J71" s="54"/>
      <c r="K71" s="54"/>
      <c r="L71" s="52">
        <v>1</v>
      </c>
      <c r="M71" s="53">
        <v>1</v>
      </c>
      <c r="N71" s="54"/>
      <c r="O71" s="54"/>
      <c r="P71" s="52">
        <v>1</v>
      </c>
      <c r="Q71" s="53">
        <v>1</v>
      </c>
      <c r="R71" s="53">
        <f t="shared" si="2"/>
        <v>3</v>
      </c>
    </row>
    <row r="72" ht="15.75" customHeight="1">
      <c r="A72" s="56" t="s">
        <v>79</v>
      </c>
      <c r="B72" s="54"/>
      <c r="C72" s="54"/>
      <c r="D72" s="54">
        <v>0</v>
      </c>
      <c r="E72" s="55">
        <v>0</v>
      </c>
      <c r="F72" s="54"/>
      <c r="G72" s="54"/>
      <c r="H72" s="54">
        <v>0</v>
      </c>
      <c r="I72" s="53">
        <v>0</v>
      </c>
      <c r="J72" s="54"/>
      <c r="K72" s="54"/>
      <c r="L72" s="54">
        <v>0</v>
      </c>
      <c r="M72" s="53">
        <v>0</v>
      </c>
      <c r="N72" s="54"/>
      <c r="O72" s="54"/>
      <c r="P72" s="54">
        <v>0</v>
      </c>
      <c r="Q72" s="53">
        <v>0</v>
      </c>
      <c r="R72" s="53">
        <f t="shared" si="2"/>
        <v>0</v>
      </c>
    </row>
    <row r="73" ht="15.75" customHeight="1">
      <c r="A73" s="51" t="s">
        <v>59</v>
      </c>
      <c r="B73" s="54"/>
      <c r="C73" s="54"/>
      <c r="D73" s="52">
        <v>0</v>
      </c>
      <c r="E73" s="55">
        <v>0</v>
      </c>
      <c r="F73" s="54"/>
      <c r="G73" s="54"/>
      <c r="H73" s="54">
        <v>0</v>
      </c>
      <c r="I73" s="53">
        <v>0</v>
      </c>
      <c r="J73" s="54"/>
      <c r="K73" s="54"/>
      <c r="L73" s="54">
        <v>1</v>
      </c>
      <c r="M73" s="53">
        <v>1</v>
      </c>
      <c r="N73" s="54"/>
      <c r="O73" s="54"/>
      <c r="P73" s="54">
        <v>0</v>
      </c>
      <c r="Q73" s="53">
        <v>0</v>
      </c>
      <c r="R73" s="53">
        <f t="shared" si="2"/>
        <v>1</v>
      </c>
    </row>
    <row r="74" ht="15.75" customHeight="1">
      <c r="A74" s="51" t="s">
        <v>68</v>
      </c>
      <c r="B74" s="54"/>
      <c r="C74" s="54"/>
      <c r="D74" s="52">
        <v>1</v>
      </c>
      <c r="E74" s="55">
        <v>1</v>
      </c>
      <c r="F74" s="54"/>
      <c r="G74" s="54"/>
      <c r="H74" s="54">
        <v>0</v>
      </c>
      <c r="I74" s="53">
        <v>0</v>
      </c>
      <c r="J74" s="54"/>
      <c r="K74" s="54"/>
      <c r="L74" s="54">
        <v>0</v>
      </c>
      <c r="M74" s="53">
        <v>0</v>
      </c>
      <c r="N74" s="54"/>
      <c r="O74" s="54"/>
      <c r="P74" s="54">
        <v>1</v>
      </c>
      <c r="Q74" s="53">
        <v>1</v>
      </c>
      <c r="R74" s="53">
        <f t="shared" ref="R74:R82" si="4">E74+I74+M74+Q74</f>
        <v>2</v>
      </c>
    </row>
    <row r="75" ht="15.75" customHeight="1">
      <c r="A75" s="51" t="s">
        <v>60</v>
      </c>
      <c r="B75" s="54"/>
      <c r="C75" s="54"/>
      <c r="D75" s="52">
        <v>0</v>
      </c>
      <c r="E75" s="55">
        <v>0</v>
      </c>
      <c r="F75" s="54"/>
      <c r="G75" s="54"/>
      <c r="H75" s="54">
        <v>0</v>
      </c>
      <c r="I75" s="53">
        <v>0</v>
      </c>
      <c r="J75" s="54"/>
      <c r="K75" s="54"/>
      <c r="L75" s="54">
        <v>0</v>
      </c>
      <c r="M75" s="53">
        <v>0</v>
      </c>
      <c r="N75" s="54"/>
      <c r="O75" s="54"/>
      <c r="P75" s="52">
        <v>1</v>
      </c>
      <c r="Q75" s="53">
        <v>1</v>
      </c>
      <c r="R75" s="53">
        <f t="shared" si="4"/>
        <v>1</v>
      </c>
    </row>
    <row r="76" ht="15.75" customHeight="1">
      <c r="A76" s="51" t="s">
        <v>61</v>
      </c>
      <c r="B76" s="54"/>
      <c r="C76" s="54"/>
      <c r="D76" s="52">
        <v>1</v>
      </c>
      <c r="E76" s="55">
        <v>1</v>
      </c>
      <c r="F76" s="54"/>
      <c r="G76" s="54"/>
      <c r="H76" s="54">
        <v>0</v>
      </c>
      <c r="I76" s="53">
        <v>0</v>
      </c>
      <c r="J76" s="54"/>
      <c r="K76" s="54"/>
      <c r="L76" s="54">
        <v>0</v>
      </c>
      <c r="M76" s="53">
        <v>0</v>
      </c>
      <c r="N76" s="54"/>
      <c r="O76" s="54"/>
      <c r="P76" s="52">
        <v>1</v>
      </c>
      <c r="Q76" s="53">
        <v>1</v>
      </c>
      <c r="R76" s="53">
        <f t="shared" si="4"/>
        <v>2</v>
      </c>
    </row>
    <row r="77" ht="15.75" customHeight="1">
      <c r="A77" s="56" t="s">
        <v>73</v>
      </c>
      <c r="B77" s="67"/>
      <c r="C77" s="67"/>
      <c r="D77" s="66">
        <v>0</v>
      </c>
      <c r="E77" s="87">
        <v>0</v>
      </c>
      <c r="F77" s="67"/>
      <c r="G77" s="67"/>
      <c r="H77" s="67">
        <v>0</v>
      </c>
      <c r="I77" s="83">
        <v>0</v>
      </c>
      <c r="J77" s="67"/>
      <c r="K77" s="67"/>
      <c r="L77" s="67">
        <v>0</v>
      </c>
      <c r="M77" s="83">
        <v>0</v>
      </c>
      <c r="N77" s="67"/>
      <c r="O77" s="67"/>
      <c r="P77" s="67">
        <v>0</v>
      </c>
      <c r="Q77" s="83">
        <v>0</v>
      </c>
      <c r="R77" s="83">
        <v>0</v>
      </c>
    </row>
    <row r="78" ht="15.75" customHeight="1">
      <c r="A78" s="56" t="s">
        <v>74</v>
      </c>
      <c r="B78" s="67"/>
      <c r="C78" s="67"/>
      <c r="D78" s="66">
        <v>0</v>
      </c>
      <c r="E78" s="87">
        <v>0</v>
      </c>
      <c r="F78" s="67"/>
      <c r="G78" s="67"/>
      <c r="H78" s="66">
        <v>0</v>
      </c>
      <c r="I78" s="83">
        <v>0</v>
      </c>
      <c r="J78" s="67"/>
      <c r="K78" s="67"/>
      <c r="L78" s="66">
        <v>0</v>
      </c>
      <c r="M78" s="83">
        <v>0</v>
      </c>
      <c r="N78" s="67"/>
      <c r="O78" s="67"/>
      <c r="P78" s="66">
        <v>1</v>
      </c>
      <c r="Q78" s="83">
        <v>1</v>
      </c>
      <c r="R78" s="83">
        <v>1</v>
      </c>
    </row>
    <row r="79" ht="15.75" customHeight="1">
      <c r="A79" s="51" t="s">
        <v>76</v>
      </c>
      <c r="B79" s="54"/>
      <c r="C79" s="54"/>
      <c r="D79" s="52">
        <v>1</v>
      </c>
      <c r="E79" s="55">
        <v>1</v>
      </c>
      <c r="F79" s="54"/>
      <c r="G79" s="54"/>
      <c r="H79" s="52">
        <v>0</v>
      </c>
      <c r="I79" s="53">
        <v>0</v>
      </c>
      <c r="J79" s="54"/>
      <c r="K79" s="54"/>
      <c r="L79" s="54">
        <v>1</v>
      </c>
      <c r="M79" s="53">
        <v>1</v>
      </c>
      <c r="N79" s="54"/>
      <c r="O79" s="54"/>
      <c r="P79" s="54">
        <v>0</v>
      </c>
      <c r="Q79" s="53">
        <v>0</v>
      </c>
      <c r="R79" s="53">
        <f t="shared" si="4"/>
        <v>2</v>
      </c>
    </row>
    <row r="80" ht="15.75" customHeight="1">
      <c r="A80" s="51" t="s">
        <v>66</v>
      </c>
      <c r="B80" s="54"/>
      <c r="C80" s="54"/>
      <c r="D80" s="52">
        <v>0</v>
      </c>
      <c r="E80" s="55">
        <v>0</v>
      </c>
      <c r="F80" s="54"/>
      <c r="G80" s="54"/>
      <c r="H80" s="54">
        <v>0</v>
      </c>
      <c r="I80" s="53">
        <v>0</v>
      </c>
      <c r="J80" s="54"/>
      <c r="K80" s="54"/>
      <c r="L80" s="54">
        <v>0</v>
      </c>
      <c r="M80" s="53">
        <v>0</v>
      </c>
      <c r="N80" s="54"/>
      <c r="O80" s="54"/>
      <c r="P80" s="54">
        <v>0</v>
      </c>
      <c r="Q80" s="53">
        <v>0</v>
      </c>
      <c r="R80" s="53">
        <f t="shared" si="4"/>
        <v>0</v>
      </c>
    </row>
    <row r="81" ht="15.75" customHeight="1">
      <c r="A81" s="51" t="s">
        <v>77</v>
      </c>
      <c r="B81" s="54"/>
      <c r="C81" s="54"/>
      <c r="D81" s="52">
        <v>1</v>
      </c>
      <c r="E81" s="55">
        <v>1</v>
      </c>
      <c r="F81" s="54"/>
      <c r="G81" s="54"/>
      <c r="H81" s="54">
        <v>0</v>
      </c>
      <c r="I81" s="53">
        <v>0</v>
      </c>
      <c r="J81" s="54"/>
      <c r="K81" s="54"/>
      <c r="L81" s="54">
        <v>0</v>
      </c>
      <c r="M81" s="53">
        <v>0</v>
      </c>
      <c r="N81" s="54"/>
      <c r="O81" s="54"/>
      <c r="P81" s="54">
        <v>0</v>
      </c>
      <c r="Q81" s="53">
        <v>0</v>
      </c>
      <c r="R81" s="53">
        <f t="shared" si="4"/>
        <v>1</v>
      </c>
    </row>
    <row r="82" ht="14.25">
      <c r="A82" s="63" t="s">
        <v>64</v>
      </c>
      <c r="B82" s="59" t="s">
        <v>62</v>
      </c>
      <c r="C82" s="59" t="s">
        <v>62</v>
      </c>
      <c r="D82" s="88">
        <v>0</v>
      </c>
      <c r="E82" s="89">
        <v>0</v>
      </c>
      <c r="F82" s="59" t="s">
        <v>62</v>
      </c>
      <c r="G82" s="59" t="s">
        <v>62</v>
      </c>
      <c r="H82" s="88">
        <v>0</v>
      </c>
      <c r="I82" s="89">
        <v>0</v>
      </c>
      <c r="J82" s="59" t="s">
        <v>62</v>
      </c>
      <c r="K82" s="59" t="s">
        <v>62</v>
      </c>
      <c r="L82" s="88">
        <v>0</v>
      </c>
      <c r="M82" s="89">
        <v>0</v>
      </c>
      <c r="N82" s="59" t="s">
        <v>62</v>
      </c>
      <c r="O82" s="59" t="s">
        <v>62</v>
      </c>
      <c r="P82" s="88">
        <v>0</v>
      </c>
      <c r="Q82" s="89">
        <v>0</v>
      </c>
      <c r="R82" s="53">
        <f t="shared" si="4"/>
        <v>0</v>
      </c>
    </row>
  </sheetData>
  <mergeCells count="10">
    <mergeCell ref="A1:S1"/>
    <mergeCell ref="B2:E2"/>
    <mergeCell ref="F2:I2"/>
    <mergeCell ref="J2:M2"/>
    <mergeCell ref="N2:Q2"/>
    <mergeCell ref="A4:R4"/>
    <mergeCell ref="A17:R17"/>
    <mergeCell ref="A31:R31"/>
    <mergeCell ref="A48:R48"/>
    <mergeCell ref="A66:R6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43" zoomScale="100" workbookViewId="0">
      <selection activeCell="A1" activeCellId="0" sqref="A1:Z1"/>
    </sheetView>
  </sheetViews>
  <sheetFormatPr defaultRowHeight="12"/>
  <cols>
    <col customWidth="1" min="1" max="1" width="32.83203125"/>
    <col customWidth="1" min="2" max="2" width="4.83203125"/>
    <col customWidth="1" min="3" max="4" width="4.6640625"/>
    <col customWidth="1" min="5" max="5" width="5.5"/>
    <col customWidth="1" min="6" max="8" width="4.6640625"/>
    <col customWidth="1" min="9" max="9" width="5.5"/>
    <col customWidth="1" min="10" max="10" width="4.83203125"/>
    <col customWidth="1" min="11" max="12" width="4.6640625"/>
    <col customWidth="1" min="13" max="13" width="5.5"/>
    <col customWidth="1" min="14" max="16" width="4.6640625"/>
    <col customWidth="1" min="17" max="17" width="5.83203125"/>
    <col customWidth="1" min="18" max="20" width="4.6640625"/>
    <col customWidth="1" min="21" max="22" width="5.5"/>
    <col customWidth="1" min="23" max="23" width="9.5"/>
    <col customWidth="1" min="24" max="24" width="9.33203125"/>
    <col customWidth="1" min="25" max="25" width="14.83203125"/>
    <col customWidth="1" min="26" max="26" width="11.83203125"/>
  </cols>
  <sheetData>
    <row r="1" ht="61.5" customHeight="1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8.5" customHeight="1">
      <c r="A2" s="37" t="s">
        <v>42</v>
      </c>
      <c r="B2" s="41" t="s">
        <v>81</v>
      </c>
      <c r="C2" s="42"/>
      <c r="D2" s="42"/>
      <c r="E2" s="43"/>
      <c r="F2" s="38" t="s">
        <v>82</v>
      </c>
      <c r="G2" s="39"/>
      <c r="H2" s="39"/>
      <c r="I2" s="40"/>
      <c r="J2" s="90" t="s">
        <v>83</v>
      </c>
      <c r="K2" s="91"/>
      <c r="L2" s="91"/>
      <c r="M2" s="92"/>
      <c r="N2" s="41" t="s">
        <v>84</v>
      </c>
      <c r="O2" s="42"/>
      <c r="P2" s="42"/>
      <c r="Q2" s="43"/>
      <c r="R2" s="90" t="s">
        <v>85</v>
      </c>
      <c r="S2" s="91"/>
      <c r="T2" s="91"/>
      <c r="U2" s="92"/>
      <c r="V2" s="90" t="s">
        <v>47</v>
      </c>
      <c r="W2" s="91"/>
      <c r="X2" s="91"/>
      <c r="Y2" s="92"/>
    </row>
    <row r="3" ht="218.44999999999999" customHeight="1">
      <c r="A3" s="11"/>
      <c r="B3" s="45" t="s">
        <v>52</v>
      </c>
      <c r="C3" s="45" t="s">
        <v>49</v>
      </c>
      <c r="D3" s="45" t="s">
        <v>50</v>
      </c>
      <c r="E3" s="46" t="s">
        <v>51</v>
      </c>
      <c r="F3" s="45" t="s">
        <v>52</v>
      </c>
      <c r="G3" s="45" t="s">
        <v>49</v>
      </c>
      <c r="H3" s="45" t="s">
        <v>50</v>
      </c>
      <c r="I3" s="46" t="s">
        <v>51</v>
      </c>
      <c r="J3" s="45" t="s">
        <v>52</v>
      </c>
      <c r="K3" s="45" t="s">
        <v>49</v>
      </c>
      <c r="L3" s="45" t="s">
        <v>50</v>
      </c>
      <c r="M3" s="46" t="s">
        <v>51</v>
      </c>
      <c r="N3" s="45" t="s">
        <v>52</v>
      </c>
      <c r="O3" s="45" t="s">
        <v>49</v>
      </c>
      <c r="P3" s="45" t="s">
        <v>50</v>
      </c>
      <c r="Q3" s="46" t="s">
        <v>51</v>
      </c>
      <c r="R3" s="45" t="s">
        <v>52</v>
      </c>
      <c r="S3" s="45" t="s">
        <v>49</v>
      </c>
      <c r="T3" s="45" t="s">
        <v>50</v>
      </c>
      <c r="U3" s="46" t="s">
        <v>51</v>
      </c>
      <c r="V3" s="93" t="s">
        <v>86</v>
      </c>
      <c r="W3" s="93" t="s">
        <v>87</v>
      </c>
      <c r="X3" s="93" t="s">
        <v>88</v>
      </c>
      <c r="Y3" s="93" t="s">
        <v>89</v>
      </c>
    </row>
    <row r="4" ht="17.449999999999999" customHeight="1">
      <c r="A4" s="48" t="s">
        <v>54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50"/>
    </row>
    <row r="5" ht="15.75" customHeight="1">
      <c r="A5" s="94" t="s">
        <v>55</v>
      </c>
      <c r="B5" s="54"/>
      <c r="C5" s="54"/>
      <c r="D5" s="54">
        <v>0</v>
      </c>
      <c r="E5" s="53">
        <v>0</v>
      </c>
      <c r="F5" s="54"/>
      <c r="G5" s="54"/>
      <c r="H5" s="54">
        <v>1</v>
      </c>
      <c r="I5" s="53">
        <v>1</v>
      </c>
      <c r="J5" s="54"/>
      <c r="K5" s="54"/>
      <c r="L5" s="54">
        <v>1</v>
      </c>
      <c r="M5" s="53">
        <v>1</v>
      </c>
      <c r="N5" s="52" t="s">
        <v>14</v>
      </c>
      <c r="O5" s="54"/>
      <c r="P5" s="54">
        <v>2</v>
      </c>
      <c r="Q5" s="53">
        <v>2</v>
      </c>
      <c r="R5" s="54"/>
      <c r="S5" s="54"/>
      <c r="T5" s="52">
        <v>1</v>
      </c>
      <c r="U5" s="53">
        <v>1</v>
      </c>
      <c r="V5" s="53">
        <v>5</v>
      </c>
      <c r="W5" s="53">
        <v>9</v>
      </c>
      <c r="X5" s="53">
        <v>170</v>
      </c>
      <c r="Y5" s="95">
        <f t="shared" ref="Y5:Y9" si="5">W5/X5*100</f>
        <v>5.2941176470588234</v>
      </c>
    </row>
    <row r="6" ht="15.75" customHeight="1">
      <c r="A6" s="94" t="s">
        <v>56</v>
      </c>
      <c r="B6" s="54"/>
      <c r="C6" s="54"/>
      <c r="D6" s="54">
        <v>0</v>
      </c>
      <c r="E6" s="53">
        <v>0</v>
      </c>
      <c r="F6" s="54"/>
      <c r="G6" s="54"/>
      <c r="H6" s="54">
        <v>0</v>
      </c>
      <c r="I6" s="53">
        <v>0</v>
      </c>
      <c r="J6" s="54"/>
      <c r="K6" s="54"/>
      <c r="L6" s="54">
        <v>0</v>
      </c>
      <c r="M6" s="53">
        <v>0</v>
      </c>
      <c r="N6" s="54"/>
      <c r="O6" s="54"/>
      <c r="P6" s="54">
        <v>0</v>
      </c>
      <c r="Q6" s="53">
        <v>0</v>
      </c>
      <c r="R6" s="54"/>
      <c r="S6" s="54"/>
      <c r="T6" s="52">
        <v>1</v>
      </c>
      <c r="U6" s="53">
        <v>1</v>
      </c>
      <c r="V6" s="53">
        <v>1</v>
      </c>
      <c r="W6" s="53">
        <v>2</v>
      </c>
      <c r="X6" s="53">
        <v>102</v>
      </c>
      <c r="Y6" s="95">
        <f t="shared" si="5"/>
        <v>1.9607843137254901</v>
      </c>
    </row>
    <row r="7" ht="31.5" customHeight="1">
      <c r="A7" s="25" t="s">
        <v>57</v>
      </c>
      <c r="B7" s="54"/>
      <c r="C7" s="54"/>
      <c r="D7" s="52">
        <v>1</v>
      </c>
      <c r="E7" s="53">
        <v>1</v>
      </c>
      <c r="F7" s="54"/>
      <c r="G7" s="54"/>
      <c r="H7" s="54">
        <v>0</v>
      </c>
      <c r="I7" s="53">
        <v>0</v>
      </c>
      <c r="J7" s="54"/>
      <c r="K7" s="54"/>
      <c r="L7" s="52">
        <v>2</v>
      </c>
      <c r="M7" s="53">
        <v>2</v>
      </c>
      <c r="N7" s="54"/>
      <c r="O7" s="54"/>
      <c r="P7" s="52">
        <v>0</v>
      </c>
      <c r="Q7" s="53">
        <v>0</v>
      </c>
      <c r="R7" s="54"/>
      <c r="S7" s="54"/>
      <c r="T7" s="52">
        <v>1</v>
      </c>
      <c r="U7" s="53">
        <v>1</v>
      </c>
      <c r="V7" s="53">
        <v>4</v>
      </c>
      <c r="W7" s="53">
        <v>9</v>
      </c>
      <c r="X7" s="53">
        <v>102</v>
      </c>
      <c r="Y7" s="95">
        <f t="shared" si="5"/>
        <v>8.8235294117647065</v>
      </c>
    </row>
    <row r="8" ht="15.75" customHeight="1">
      <c r="A8" s="94" t="s">
        <v>58</v>
      </c>
      <c r="B8" s="54"/>
      <c r="C8" s="54"/>
      <c r="D8" s="54">
        <v>0</v>
      </c>
      <c r="E8" s="53">
        <v>0</v>
      </c>
      <c r="F8" s="54"/>
      <c r="G8" s="54"/>
      <c r="H8" s="52">
        <v>1</v>
      </c>
      <c r="I8" s="53">
        <v>1</v>
      </c>
      <c r="J8" s="54"/>
      <c r="K8" s="54"/>
      <c r="L8" s="52">
        <v>0</v>
      </c>
      <c r="M8" s="53">
        <v>0</v>
      </c>
      <c r="N8" s="52" t="s">
        <v>14</v>
      </c>
      <c r="O8" s="54"/>
      <c r="P8" s="54">
        <v>1</v>
      </c>
      <c r="Q8" s="53">
        <v>1</v>
      </c>
      <c r="R8" s="54"/>
      <c r="S8" s="54"/>
      <c r="T8" s="52">
        <v>0</v>
      </c>
      <c r="U8" s="53">
        <v>0</v>
      </c>
      <c r="V8" s="53">
        <v>2</v>
      </c>
      <c r="W8" s="53">
        <v>6</v>
      </c>
      <c r="X8" s="53">
        <v>170</v>
      </c>
      <c r="Y8" s="95">
        <f t="shared" si="5"/>
        <v>3.5294117647058822</v>
      </c>
    </row>
    <row r="9" ht="15.75" customHeight="1">
      <c r="A9" s="94" t="s">
        <v>59</v>
      </c>
      <c r="B9" s="54"/>
      <c r="C9" s="54"/>
      <c r="D9" s="54">
        <v>0</v>
      </c>
      <c r="E9" s="53">
        <v>0</v>
      </c>
      <c r="F9" s="54"/>
      <c r="G9" s="54"/>
      <c r="H9" s="54">
        <v>0</v>
      </c>
      <c r="I9" s="53">
        <v>0</v>
      </c>
      <c r="J9" s="54"/>
      <c r="K9" s="54"/>
      <c r="L9" s="54">
        <v>0</v>
      </c>
      <c r="M9" s="53">
        <v>0</v>
      </c>
      <c r="N9" s="52" t="s">
        <v>14</v>
      </c>
      <c r="O9" s="54"/>
      <c r="P9" s="54">
        <v>1</v>
      </c>
      <c r="Q9" s="53">
        <v>1</v>
      </c>
      <c r="R9" s="54"/>
      <c r="S9" s="54"/>
      <c r="T9" s="52">
        <v>0</v>
      </c>
      <c r="U9" s="53">
        <v>0</v>
      </c>
      <c r="V9" s="53">
        <v>1</v>
      </c>
      <c r="W9" s="53">
        <v>1</v>
      </c>
      <c r="X9" s="53">
        <v>68</v>
      </c>
      <c r="Y9" s="95">
        <f t="shared" si="5"/>
        <v>1.4705882352941175</v>
      </c>
    </row>
    <row r="10" ht="15.75" customHeight="1">
      <c r="A10" s="94" t="s">
        <v>60</v>
      </c>
      <c r="B10" s="54"/>
      <c r="C10" s="54"/>
      <c r="D10" s="54">
        <v>0</v>
      </c>
      <c r="E10" s="53">
        <v>0</v>
      </c>
      <c r="F10" s="54"/>
      <c r="G10" s="54"/>
      <c r="H10" s="52">
        <v>0</v>
      </c>
      <c r="I10" s="53">
        <v>0</v>
      </c>
      <c r="J10" s="54"/>
      <c r="K10" s="54"/>
      <c r="L10" s="52">
        <v>0</v>
      </c>
      <c r="M10" s="53">
        <v>0</v>
      </c>
      <c r="N10" s="54"/>
      <c r="O10" s="54"/>
      <c r="P10" s="54">
        <v>0</v>
      </c>
      <c r="Q10" s="53">
        <v>0</v>
      </c>
      <c r="R10" s="54"/>
      <c r="S10" s="54"/>
      <c r="T10" s="52">
        <v>1</v>
      </c>
      <c r="U10" s="53">
        <v>1</v>
      </c>
      <c r="V10" s="53">
        <v>1</v>
      </c>
      <c r="W10" s="53">
        <v>1</v>
      </c>
      <c r="X10" s="53">
        <v>34</v>
      </c>
      <c r="Y10" s="95">
        <f t="shared" ref="Y10:Y73" si="6">W10/X10*100</f>
        <v>2.9411764705882351</v>
      </c>
    </row>
    <row r="11" ht="15.75" customHeight="1">
      <c r="A11" s="94" t="s">
        <v>61</v>
      </c>
      <c r="B11" s="54"/>
      <c r="C11" s="54"/>
      <c r="D11" s="54">
        <v>0</v>
      </c>
      <c r="E11" s="53">
        <v>0</v>
      </c>
      <c r="F11" s="54"/>
      <c r="G11" s="54"/>
      <c r="H11" s="54">
        <v>0</v>
      </c>
      <c r="I11" s="53">
        <v>0</v>
      </c>
      <c r="J11" s="54"/>
      <c r="K11" s="54"/>
      <c r="L11" s="54">
        <v>0</v>
      </c>
      <c r="M11" s="53">
        <v>0</v>
      </c>
      <c r="N11" s="52" t="s">
        <v>14</v>
      </c>
      <c r="O11" s="54"/>
      <c r="P11" s="54">
        <v>1</v>
      </c>
      <c r="Q11" s="53">
        <v>1</v>
      </c>
      <c r="R11" s="54"/>
      <c r="S11" s="54"/>
      <c r="T11" s="96">
        <v>0</v>
      </c>
      <c r="U11" s="53">
        <v>0</v>
      </c>
      <c r="V11" s="53">
        <v>1</v>
      </c>
      <c r="W11" s="53">
        <v>1</v>
      </c>
      <c r="X11" s="53">
        <v>34</v>
      </c>
      <c r="Y11" s="95">
        <f t="shared" si="6"/>
        <v>2.9411764705882351</v>
      </c>
    </row>
    <row r="12" ht="15.75" customHeight="1">
      <c r="A12" s="63" t="s">
        <v>40</v>
      </c>
      <c r="B12" s="59" t="s">
        <v>62</v>
      </c>
      <c r="C12" s="59" t="s">
        <v>62</v>
      </c>
      <c r="D12" s="61">
        <v>0</v>
      </c>
      <c r="E12" s="60">
        <v>0</v>
      </c>
      <c r="F12" s="59" t="s">
        <v>62</v>
      </c>
      <c r="G12" s="59" t="s">
        <v>62</v>
      </c>
      <c r="H12" s="61">
        <v>0</v>
      </c>
      <c r="I12" s="60">
        <v>0</v>
      </c>
      <c r="J12" s="59" t="s">
        <v>62</v>
      </c>
      <c r="K12" s="59" t="s">
        <v>62</v>
      </c>
      <c r="L12" s="58">
        <v>0</v>
      </c>
      <c r="M12" s="60">
        <v>0</v>
      </c>
      <c r="N12" s="59" t="s">
        <v>62</v>
      </c>
      <c r="O12" s="59" t="s">
        <v>62</v>
      </c>
      <c r="P12" s="58">
        <v>0</v>
      </c>
      <c r="Q12" s="60">
        <v>0</v>
      </c>
      <c r="R12" s="59" t="s">
        <v>62</v>
      </c>
      <c r="S12" s="59" t="s">
        <v>62</v>
      </c>
      <c r="T12" s="58">
        <v>1</v>
      </c>
      <c r="U12" s="60">
        <v>1</v>
      </c>
      <c r="V12" s="60">
        <v>1</v>
      </c>
      <c r="W12" s="60">
        <v>1</v>
      </c>
      <c r="X12" s="60">
        <v>68</v>
      </c>
      <c r="Y12" s="95">
        <f t="shared" si="6"/>
        <v>1.4705882352941175</v>
      </c>
    </row>
    <row r="13" ht="15.75" customHeight="1">
      <c r="A13" s="94" t="s">
        <v>90</v>
      </c>
      <c r="B13" s="54"/>
      <c r="C13" s="54"/>
      <c r="D13" s="54">
        <v>0</v>
      </c>
      <c r="E13" s="53">
        <v>0</v>
      </c>
      <c r="F13" s="54"/>
      <c r="G13" s="54"/>
      <c r="H13" s="54">
        <v>0</v>
      </c>
      <c r="I13" s="53">
        <v>0</v>
      </c>
      <c r="J13" s="54"/>
      <c r="K13" s="54"/>
      <c r="L13" s="54">
        <v>0</v>
      </c>
      <c r="M13" s="53">
        <v>0</v>
      </c>
      <c r="N13" s="54"/>
      <c r="O13" s="54"/>
      <c r="P13" s="96">
        <v>1</v>
      </c>
      <c r="Q13" s="53">
        <v>1</v>
      </c>
      <c r="R13" s="54"/>
      <c r="S13" s="54"/>
      <c r="T13" s="54">
        <v>0</v>
      </c>
      <c r="U13" s="53">
        <v>0</v>
      </c>
      <c r="V13" s="53">
        <v>1</v>
      </c>
      <c r="W13" s="53">
        <v>1</v>
      </c>
      <c r="X13" s="53">
        <v>34</v>
      </c>
      <c r="Y13" s="95">
        <f t="shared" si="6"/>
        <v>2.9411764705882351</v>
      </c>
    </row>
    <row r="14" ht="14.25">
      <c r="A14" s="63" t="s">
        <v>64</v>
      </c>
      <c r="B14" s="59" t="s">
        <v>62</v>
      </c>
      <c r="C14" s="59" t="s">
        <v>62</v>
      </c>
      <c r="D14" s="61">
        <v>0</v>
      </c>
      <c r="E14" s="60">
        <v>0</v>
      </c>
      <c r="F14" s="59" t="s">
        <v>62</v>
      </c>
      <c r="G14" s="59" t="s">
        <v>62</v>
      </c>
      <c r="H14" s="61">
        <v>0</v>
      </c>
      <c r="I14" s="60">
        <v>0</v>
      </c>
      <c r="J14" s="59" t="s">
        <v>62</v>
      </c>
      <c r="K14" s="59" t="s">
        <v>62</v>
      </c>
      <c r="L14" s="58">
        <v>0</v>
      </c>
      <c r="M14" s="60">
        <v>0</v>
      </c>
      <c r="N14" s="59" t="s">
        <v>62</v>
      </c>
      <c r="O14" s="59" t="s">
        <v>62</v>
      </c>
      <c r="P14" s="61">
        <v>0</v>
      </c>
      <c r="Q14" s="60">
        <v>0</v>
      </c>
      <c r="R14" s="59" t="s">
        <v>62</v>
      </c>
      <c r="S14" s="59" t="s">
        <v>62</v>
      </c>
      <c r="T14" s="58">
        <v>1</v>
      </c>
      <c r="U14" s="60">
        <v>1</v>
      </c>
      <c r="V14" s="60">
        <v>1</v>
      </c>
      <c r="W14" s="60">
        <v>1</v>
      </c>
      <c r="X14" s="60">
        <v>34</v>
      </c>
      <c r="Y14" s="95">
        <f t="shared" si="6"/>
        <v>2.9411764705882351</v>
      </c>
    </row>
    <row r="15" ht="15.75" customHeight="1">
      <c r="A15" s="94" t="s">
        <v>65</v>
      </c>
      <c r="B15" s="54"/>
      <c r="C15" s="54"/>
      <c r="D15" s="54">
        <v>0</v>
      </c>
      <c r="E15" s="53">
        <v>0</v>
      </c>
      <c r="F15" s="54"/>
      <c r="G15" s="54"/>
      <c r="H15" s="54">
        <v>0</v>
      </c>
      <c r="I15" s="53">
        <v>0</v>
      </c>
      <c r="J15" s="54"/>
      <c r="K15" s="54"/>
      <c r="L15" s="52">
        <v>0</v>
      </c>
      <c r="M15" s="53">
        <v>0</v>
      </c>
      <c r="N15" s="54"/>
      <c r="O15" s="54"/>
      <c r="P15" s="54">
        <v>0</v>
      </c>
      <c r="Q15" s="53">
        <v>0</v>
      </c>
      <c r="R15" s="54"/>
      <c r="S15" s="54"/>
      <c r="T15" s="52">
        <v>1</v>
      </c>
      <c r="U15" s="53">
        <v>1</v>
      </c>
      <c r="V15" s="53">
        <v>1</v>
      </c>
      <c r="W15" s="53">
        <v>1</v>
      </c>
      <c r="X15" s="53">
        <v>34</v>
      </c>
      <c r="Y15" s="95">
        <f t="shared" si="6"/>
        <v>2.9411764705882351</v>
      </c>
    </row>
    <row r="16" ht="15.75" customHeight="1">
      <c r="A16" s="94" t="s">
        <v>66</v>
      </c>
      <c r="B16" s="54"/>
      <c r="C16" s="54"/>
      <c r="D16" s="54">
        <v>0</v>
      </c>
      <c r="E16" s="53">
        <v>0</v>
      </c>
      <c r="F16" s="54"/>
      <c r="G16" s="54"/>
      <c r="H16" s="54">
        <v>0</v>
      </c>
      <c r="I16" s="53">
        <v>0</v>
      </c>
      <c r="J16" s="54"/>
      <c r="K16" s="54"/>
      <c r="L16" s="54">
        <v>0</v>
      </c>
      <c r="M16" s="53">
        <v>0</v>
      </c>
      <c r="N16" s="54"/>
      <c r="O16" s="54"/>
      <c r="P16" s="54">
        <v>0</v>
      </c>
      <c r="Q16" s="53">
        <v>0</v>
      </c>
      <c r="R16" s="54"/>
      <c r="S16" s="54"/>
      <c r="T16" s="52">
        <v>1</v>
      </c>
      <c r="U16" s="53">
        <v>1</v>
      </c>
      <c r="V16" s="53">
        <v>1</v>
      </c>
      <c r="W16" s="53">
        <v>1</v>
      </c>
      <c r="X16" s="53">
        <v>68</v>
      </c>
      <c r="Y16" s="95">
        <f t="shared" si="6"/>
        <v>1.4705882352941175</v>
      </c>
    </row>
    <row r="17" ht="17.449999999999999" customHeight="1">
      <c r="A17" s="97" t="s">
        <v>67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9"/>
    </row>
    <row r="18" ht="15.75" customHeight="1">
      <c r="A18" s="94" t="s">
        <v>55</v>
      </c>
      <c r="B18" s="54"/>
      <c r="C18" s="54"/>
      <c r="D18" s="52">
        <v>1</v>
      </c>
      <c r="E18" s="53">
        <v>1</v>
      </c>
      <c r="F18" s="54"/>
      <c r="G18" s="54"/>
      <c r="H18" s="54">
        <v>1</v>
      </c>
      <c r="I18" s="53">
        <v>1</v>
      </c>
      <c r="J18" s="54"/>
      <c r="K18" s="54"/>
      <c r="L18" s="54">
        <v>0</v>
      </c>
      <c r="M18" s="53">
        <v>0</v>
      </c>
      <c r="N18" s="52" t="s">
        <v>14</v>
      </c>
      <c r="O18" s="54"/>
      <c r="P18" s="54">
        <v>2</v>
      </c>
      <c r="Q18" s="53">
        <v>2</v>
      </c>
      <c r="R18" s="54"/>
      <c r="S18" s="54" t="s">
        <v>14</v>
      </c>
      <c r="T18" s="52">
        <v>1</v>
      </c>
      <c r="U18" s="53">
        <v>1</v>
      </c>
      <c r="V18" s="53">
        <v>4</v>
      </c>
      <c r="W18" s="53">
        <v>10</v>
      </c>
      <c r="X18" s="53">
        <v>204</v>
      </c>
      <c r="Y18" s="95">
        <f t="shared" si="6"/>
        <v>4.9019607843137258</v>
      </c>
    </row>
    <row r="19" ht="15.75" customHeight="1">
      <c r="A19" s="94" t="s">
        <v>56</v>
      </c>
      <c r="B19" s="54"/>
      <c r="C19" s="54"/>
      <c r="D19" s="54">
        <v>1</v>
      </c>
      <c r="E19" s="53">
        <v>1</v>
      </c>
      <c r="F19" s="54"/>
      <c r="G19" s="54"/>
      <c r="H19" s="54">
        <v>0</v>
      </c>
      <c r="I19" s="53">
        <v>0</v>
      </c>
      <c r="J19" s="54"/>
      <c r="K19" s="54"/>
      <c r="L19" s="54">
        <v>0</v>
      </c>
      <c r="M19" s="53">
        <v>0</v>
      </c>
      <c r="N19" s="54"/>
      <c r="O19" s="54"/>
      <c r="P19" s="54">
        <v>0</v>
      </c>
      <c r="Q19" s="53">
        <v>0</v>
      </c>
      <c r="R19" s="54"/>
      <c r="S19" s="54"/>
      <c r="T19" s="52">
        <v>1</v>
      </c>
      <c r="U19" s="53">
        <v>1</v>
      </c>
      <c r="V19" s="53">
        <v>2</v>
      </c>
      <c r="W19" s="53">
        <v>3</v>
      </c>
      <c r="X19" s="53">
        <v>102</v>
      </c>
      <c r="Y19" s="95">
        <f t="shared" si="6"/>
        <v>2.9411764705882351</v>
      </c>
    </row>
    <row r="20" ht="31.5" customHeight="1">
      <c r="A20" s="25" t="s">
        <v>57</v>
      </c>
      <c r="B20" s="54"/>
      <c r="C20" s="54"/>
      <c r="D20" s="52">
        <v>1</v>
      </c>
      <c r="E20" s="53">
        <v>1</v>
      </c>
      <c r="F20" s="54"/>
      <c r="G20" s="54"/>
      <c r="H20" s="52">
        <v>0</v>
      </c>
      <c r="I20" s="53">
        <v>0</v>
      </c>
      <c r="J20" s="54"/>
      <c r="K20" s="54"/>
      <c r="L20" s="52">
        <v>0</v>
      </c>
      <c r="M20" s="53">
        <v>0</v>
      </c>
      <c r="N20" s="54"/>
      <c r="O20" s="54"/>
      <c r="P20" s="52">
        <v>2</v>
      </c>
      <c r="Q20" s="53">
        <v>2</v>
      </c>
      <c r="R20" s="54"/>
      <c r="S20" s="54"/>
      <c r="T20" s="52">
        <v>0</v>
      </c>
      <c r="U20" s="53">
        <v>0</v>
      </c>
      <c r="V20" s="53">
        <v>3</v>
      </c>
      <c r="W20" s="53">
        <v>8</v>
      </c>
      <c r="X20" s="53">
        <v>102</v>
      </c>
      <c r="Y20" s="95">
        <f t="shared" si="6"/>
        <v>7.8431372549019605</v>
      </c>
    </row>
    <row r="21" ht="15.75" customHeight="1">
      <c r="A21" s="94" t="s">
        <v>91</v>
      </c>
      <c r="B21" s="54"/>
      <c r="C21" s="54"/>
      <c r="D21" s="52">
        <v>1</v>
      </c>
      <c r="E21" s="53">
        <v>1</v>
      </c>
      <c r="F21" s="54"/>
      <c r="G21" s="54"/>
      <c r="H21" s="52">
        <v>0</v>
      </c>
      <c r="I21" s="53">
        <v>0</v>
      </c>
      <c r="J21" s="54"/>
      <c r="K21" s="54"/>
      <c r="L21" s="52">
        <v>0</v>
      </c>
      <c r="M21" s="53">
        <v>0</v>
      </c>
      <c r="N21" s="52" t="s">
        <v>14</v>
      </c>
      <c r="O21" s="54"/>
      <c r="P21" s="52">
        <v>1</v>
      </c>
      <c r="Q21" s="53">
        <v>1</v>
      </c>
      <c r="R21" s="54"/>
      <c r="S21" s="54"/>
      <c r="T21" s="52">
        <v>1</v>
      </c>
      <c r="U21" s="53">
        <v>1</v>
      </c>
      <c r="V21" s="53">
        <v>3</v>
      </c>
      <c r="W21" s="53">
        <v>6</v>
      </c>
      <c r="X21" s="53">
        <v>170</v>
      </c>
      <c r="Y21" s="95">
        <f t="shared" si="6"/>
        <v>3.5294117647058822</v>
      </c>
    </row>
    <row r="22" ht="15.75" customHeight="1">
      <c r="A22" s="94" t="s">
        <v>92</v>
      </c>
      <c r="B22" s="54"/>
      <c r="C22" s="54"/>
      <c r="D22" s="54">
        <v>0</v>
      </c>
      <c r="E22" s="53">
        <v>0</v>
      </c>
      <c r="F22" s="54"/>
      <c r="G22" s="54"/>
      <c r="H22" s="54">
        <v>0</v>
      </c>
      <c r="I22" s="53">
        <v>0</v>
      </c>
      <c r="J22" s="54"/>
      <c r="K22" s="54"/>
      <c r="L22" s="54">
        <v>0</v>
      </c>
      <c r="M22" s="53">
        <v>0</v>
      </c>
      <c r="N22" s="52" t="s">
        <v>14</v>
      </c>
      <c r="O22" s="54"/>
      <c r="P22" s="54">
        <v>1</v>
      </c>
      <c r="Q22" s="53">
        <v>1</v>
      </c>
      <c r="R22" s="54"/>
      <c r="S22" s="54"/>
      <c r="T22" s="52">
        <v>0</v>
      </c>
      <c r="U22" s="53">
        <v>0</v>
      </c>
      <c r="V22" s="53">
        <v>1</v>
      </c>
      <c r="W22" s="53">
        <v>2</v>
      </c>
      <c r="X22" s="53">
        <v>68</v>
      </c>
      <c r="Y22" s="95">
        <f t="shared" si="6"/>
        <v>2.9411764705882351</v>
      </c>
    </row>
    <row r="23" ht="15.75" customHeight="1">
      <c r="A23" s="94" t="s">
        <v>68</v>
      </c>
      <c r="B23" s="54"/>
      <c r="C23" s="54"/>
      <c r="D23" s="54">
        <v>0</v>
      </c>
      <c r="E23" s="53">
        <v>0</v>
      </c>
      <c r="F23" s="54"/>
      <c r="G23" s="54"/>
      <c r="H23" s="54">
        <v>0</v>
      </c>
      <c r="I23" s="53">
        <v>0</v>
      </c>
      <c r="J23" s="54"/>
      <c r="K23" s="54"/>
      <c r="L23" s="54">
        <v>0</v>
      </c>
      <c r="M23" s="53">
        <v>0</v>
      </c>
      <c r="N23" s="52" t="s">
        <v>14</v>
      </c>
      <c r="O23" s="54"/>
      <c r="P23" s="54">
        <v>1</v>
      </c>
      <c r="Q23" s="53">
        <v>1</v>
      </c>
      <c r="R23" s="54"/>
      <c r="S23" s="54"/>
      <c r="T23" s="100">
        <v>0</v>
      </c>
      <c r="U23" s="53">
        <v>0</v>
      </c>
      <c r="V23" s="53">
        <v>1</v>
      </c>
      <c r="W23" s="53">
        <v>3</v>
      </c>
      <c r="X23" s="53">
        <v>34</v>
      </c>
      <c r="Y23" s="95">
        <f t="shared" si="6"/>
        <v>8.8235294117647065</v>
      </c>
    </row>
    <row r="24" ht="15.75" customHeight="1">
      <c r="A24" s="94" t="s">
        <v>60</v>
      </c>
      <c r="B24" s="54"/>
      <c r="C24" s="54"/>
      <c r="D24" s="54">
        <v>0</v>
      </c>
      <c r="E24" s="53">
        <v>0</v>
      </c>
      <c r="F24" s="54"/>
      <c r="G24" s="54"/>
      <c r="H24" s="52">
        <v>0</v>
      </c>
      <c r="I24" s="53">
        <v>0</v>
      </c>
      <c r="J24" s="54"/>
      <c r="K24" s="54"/>
      <c r="L24" s="54">
        <v>0</v>
      </c>
      <c r="M24" s="53">
        <v>0</v>
      </c>
      <c r="N24" s="52" t="s">
        <v>14</v>
      </c>
      <c r="O24" s="54"/>
      <c r="P24" s="54">
        <v>1</v>
      </c>
      <c r="Q24" s="53">
        <v>1</v>
      </c>
      <c r="R24" s="54"/>
      <c r="S24" s="54"/>
      <c r="T24" s="52">
        <v>0</v>
      </c>
      <c r="U24" s="53">
        <v>0</v>
      </c>
      <c r="V24" s="53">
        <v>1</v>
      </c>
      <c r="W24" s="53">
        <v>1</v>
      </c>
      <c r="X24" s="53">
        <v>34</v>
      </c>
      <c r="Y24" s="95">
        <f t="shared" si="6"/>
        <v>2.9411764705882351</v>
      </c>
    </row>
    <row r="25" ht="15.75" customHeight="1">
      <c r="A25" s="94" t="s">
        <v>61</v>
      </c>
      <c r="B25" s="54"/>
      <c r="C25" s="54"/>
      <c r="D25" s="54">
        <v>0</v>
      </c>
      <c r="E25" s="53">
        <v>0</v>
      </c>
      <c r="F25" s="54"/>
      <c r="G25" s="54"/>
      <c r="H25" s="54">
        <v>0</v>
      </c>
      <c r="I25" s="53">
        <v>0</v>
      </c>
      <c r="J25" s="54"/>
      <c r="K25" s="54"/>
      <c r="L25" s="54">
        <v>0</v>
      </c>
      <c r="M25" s="53">
        <v>0</v>
      </c>
      <c r="N25" s="52" t="s">
        <v>14</v>
      </c>
      <c r="O25" s="54"/>
      <c r="P25" s="54">
        <v>1</v>
      </c>
      <c r="Q25" s="53">
        <v>1</v>
      </c>
      <c r="R25" s="54"/>
      <c r="S25" s="54"/>
      <c r="T25" s="54">
        <v>0</v>
      </c>
      <c r="U25" s="53">
        <v>0</v>
      </c>
      <c r="V25" s="53">
        <v>1</v>
      </c>
      <c r="W25" s="53">
        <v>1</v>
      </c>
      <c r="X25" s="53">
        <v>34</v>
      </c>
      <c r="Y25" s="95">
        <f t="shared" si="6"/>
        <v>2.9411764705882351</v>
      </c>
    </row>
    <row r="26" ht="15.75" customHeight="1">
      <c r="A26" s="63" t="s">
        <v>40</v>
      </c>
      <c r="B26" s="59" t="s">
        <v>62</v>
      </c>
      <c r="C26" s="59" t="s">
        <v>62</v>
      </c>
      <c r="D26" s="61">
        <v>0</v>
      </c>
      <c r="E26" s="60">
        <v>0</v>
      </c>
      <c r="F26" s="59" t="s">
        <v>62</v>
      </c>
      <c r="G26" s="59" t="s">
        <v>62</v>
      </c>
      <c r="H26" s="61">
        <v>0</v>
      </c>
      <c r="I26" s="60">
        <v>0</v>
      </c>
      <c r="J26" s="59" t="s">
        <v>62</v>
      </c>
      <c r="K26" s="59" t="s">
        <v>62</v>
      </c>
      <c r="L26" s="58">
        <v>0</v>
      </c>
      <c r="M26" s="60">
        <v>0</v>
      </c>
      <c r="N26" s="59" t="s">
        <v>62</v>
      </c>
      <c r="O26" s="59" t="s">
        <v>62</v>
      </c>
      <c r="P26" s="61">
        <v>0</v>
      </c>
      <c r="Q26" s="60">
        <v>0</v>
      </c>
      <c r="R26" s="59" t="s">
        <v>62</v>
      </c>
      <c r="S26" s="59" t="s">
        <v>62</v>
      </c>
      <c r="T26" s="58">
        <v>1</v>
      </c>
      <c r="U26" s="60">
        <v>1</v>
      </c>
      <c r="V26" s="60">
        <v>1</v>
      </c>
      <c r="W26" s="60">
        <v>1</v>
      </c>
      <c r="X26" s="60">
        <v>68</v>
      </c>
      <c r="Y26" s="95">
        <f t="shared" si="6"/>
        <v>1.4705882352941175</v>
      </c>
    </row>
    <row r="27" ht="15.75" customHeight="1">
      <c r="A27" s="94" t="s">
        <v>90</v>
      </c>
      <c r="B27" s="54"/>
      <c r="C27" s="54"/>
      <c r="D27" s="54">
        <v>0</v>
      </c>
      <c r="E27" s="53">
        <v>0</v>
      </c>
      <c r="F27" s="54"/>
      <c r="G27" s="54"/>
      <c r="H27" s="54">
        <v>0</v>
      </c>
      <c r="I27" s="53">
        <v>0</v>
      </c>
      <c r="J27" s="54"/>
      <c r="K27" s="54"/>
      <c r="L27" s="54">
        <v>0</v>
      </c>
      <c r="M27" s="53">
        <v>0</v>
      </c>
      <c r="N27" s="54"/>
      <c r="O27" s="54"/>
      <c r="P27" s="54">
        <v>0</v>
      </c>
      <c r="Q27" s="53">
        <v>0</v>
      </c>
      <c r="R27" s="54"/>
      <c r="S27" s="54"/>
      <c r="T27" s="52">
        <v>1</v>
      </c>
      <c r="U27" s="53">
        <v>1</v>
      </c>
      <c r="V27" s="53">
        <v>1</v>
      </c>
      <c r="W27" s="53">
        <v>1</v>
      </c>
      <c r="X27" s="53">
        <v>34</v>
      </c>
      <c r="Y27" s="95">
        <f t="shared" si="6"/>
        <v>2.9411764705882351</v>
      </c>
    </row>
    <row r="28" ht="14.25">
      <c r="A28" s="63" t="s">
        <v>64</v>
      </c>
      <c r="B28" s="59" t="s">
        <v>62</v>
      </c>
      <c r="C28" s="59" t="s">
        <v>62</v>
      </c>
      <c r="D28" s="61">
        <v>0</v>
      </c>
      <c r="E28" s="60">
        <v>0</v>
      </c>
      <c r="F28" s="59" t="s">
        <v>62</v>
      </c>
      <c r="G28" s="59" t="s">
        <v>62</v>
      </c>
      <c r="H28" s="61">
        <v>0</v>
      </c>
      <c r="I28" s="60">
        <v>0</v>
      </c>
      <c r="J28" s="59" t="s">
        <v>62</v>
      </c>
      <c r="K28" s="59" t="s">
        <v>62</v>
      </c>
      <c r="L28" s="58">
        <v>0</v>
      </c>
      <c r="M28" s="60">
        <v>0</v>
      </c>
      <c r="N28" s="59" t="s">
        <v>62</v>
      </c>
      <c r="O28" s="59" t="s">
        <v>62</v>
      </c>
      <c r="P28" s="61">
        <v>0</v>
      </c>
      <c r="Q28" s="60">
        <v>0</v>
      </c>
      <c r="R28" s="59" t="s">
        <v>62</v>
      </c>
      <c r="S28" s="59" t="s">
        <v>62</v>
      </c>
      <c r="T28" s="58">
        <v>1</v>
      </c>
      <c r="U28" s="60">
        <v>1</v>
      </c>
      <c r="V28" s="60">
        <v>1</v>
      </c>
      <c r="W28" s="60">
        <v>1</v>
      </c>
      <c r="X28" s="60">
        <v>34</v>
      </c>
      <c r="Y28" s="95">
        <f t="shared" si="6"/>
        <v>2.9411764705882351</v>
      </c>
    </row>
    <row r="29" ht="15.75" customHeight="1">
      <c r="A29" s="94" t="s">
        <v>65</v>
      </c>
      <c r="B29" s="54"/>
      <c r="C29" s="54"/>
      <c r="D29" s="54">
        <v>0</v>
      </c>
      <c r="E29" s="53">
        <v>0</v>
      </c>
      <c r="F29" s="54"/>
      <c r="G29" s="54"/>
      <c r="H29" s="54">
        <v>0</v>
      </c>
      <c r="I29" s="53">
        <v>0</v>
      </c>
      <c r="J29" s="54"/>
      <c r="K29" s="54"/>
      <c r="L29" s="52">
        <v>0</v>
      </c>
      <c r="M29" s="53">
        <v>0</v>
      </c>
      <c r="N29" s="54"/>
      <c r="O29" s="54"/>
      <c r="P29" s="54">
        <v>0</v>
      </c>
      <c r="Q29" s="53">
        <v>0</v>
      </c>
      <c r="R29" s="54"/>
      <c r="S29" s="54"/>
      <c r="T29" s="52">
        <v>1</v>
      </c>
      <c r="U29" s="53">
        <v>1</v>
      </c>
      <c r="V29" s="53">
        <v>1</v>
      </c>
      <c r="W29" s="53">
        <v>1</v>
      </c>
      <c r="X29" s="53">
        <v>34</v>
      </c>
      <c r="Y29" s="95">
        <f t="shared" si="6"/>
        <v>2.9411764705882351</v>
      </c>
    </row>
    <row r="30" ht="15.75" customHeight="1">
      <c r="A30" s="94" t="s">
        <v>66</v>
      </c>
      <c r="B30" s="54"/>
      <c r="C30" s="54"/>
      <c r="D30" s="54">
        <v>0</v>
      </c>
      <c r="E30" s="53">
        <v>0</v>
      </c>
      <c r="F30" s="54"/>
      <c r="G30" s="54"/>
      <c r="H30" s="54">
        <v>0</v>
      </c>
      <c r="I30" s="53">
        <v>0</v>
      </c>
      <c r="J30" s="54"/>
      <c r="K30" s="54"/>
      <c r="L30" s="54">
        <v>0</v>
      </c>
      <c r="M30" s="53">
        <v>0</v>
      </c>
      <c r="N30" s="54"/>
      <c r="O30" s="54"/>
      <c r="P30" s="54">
        <v>0</v>
      </c>
      <c r="Q30" s="53">
        <v>0</v>
      </c>
      <c r="R30" s="54"/>
      <c r="S30" s="54"/>
      <c r="T30" s="52">
        <v>1</v>
      </c>
      <c r="U30" s="53">
        <v>1</v>
      </c>
      <c r="V30" s="53">
        <v>1</v>
      </c>
      <c r="W30" s="53">
        <v>2</v>
      </c>
      <c r="X30" s="53">
        <v>68</v>
      </c>
      <c r="Y30" s="95">
        <f t="shared" si="6"/>
        <v>2.9411764705882351</v>
      </c>
    </row>
    <row r="31" ht="17.449999999999999" customHeight="1">
      <c r="A31" s="97" t="s">
        <v>69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9"/>
    </row>
    <row r="32" ht="15.75" customHeight="1">
      <c r="A32" s="94" t="s">
        <v>55</v>
      </c>
      <c r="B32" s="54"/>
      <c r="C32" s="54"/>
      <c r="D32" s="54">
        <v>0</v>
      </c>
      <c r="E32" s="53">
        <v>0</v>
      </c>
      <c r="F32" s="54"/>
      <c r="G32" s="54"/>
      <c r="H32" s="54">
        <v>1</v>
      </c>
      <c r="I32" s="53">
        <v>0</v>
      </c>
      <c r="J32" s="54"/>
      <c r="K32" s="54"/>
      <c r="L32" s="54">
        <v>0</v>
      </c>
      <c r="M32" s="53">
        <v>0</v>
      </c>
      <c r="N32" s="52" t="s">
        <v>14</v>
      </c>
      <c r="O32" s="54"/>
      <c r="P32" s="54">
        <v>0</v>
      </c>
      <c r="Q32" s="53">
        <v>2</v>
      </c>
      <c r="R32" s="54"/>
      <c r="S32" s="54">
        <v>1</v>
      </c>
      <c r="T32" s="52">
        <v>1</v>
      </c>
      <c r="U32" s="53">
        <v>1</v>
      </c>
      <c r="V32" s="53">
        <v>3</v>
      </c>
      <c r="W32" s="53">
        <v>4</v>
      </c>
      <c r="X32" s="53">
        <v>136</v>
      </c>
      <c r="Y32" s="95">
        <f t="shared" si="6"/>
        <v>2.9411764705882351</v>
      </c>
    </row>
    <row r="33" ht="15.75" customHeight="1">
      <c r="A33" s="94" t="s">
        <v>56</v>
      </c>
      <c r="B33" s="54"/>
      <c r="C33" s="54"/>
      <c r="D33" s="54">
        <v>0</v>
      </c>
      <c r="E33" s="53">
        <v>0</v>
      </c>
      <c r="F33" s="54"/>
      <c r="G33" s="54"/>
      <c r="H33" s="54">
        <v>0</v>
      </c>
      <c r="I33" s="53">
        <v>0</v>
      </c>
      <c r="J33" s="54"/>
      <c r="K33" s="54"/>
      <c r="L33" s="54">
        <v>0</v>
      </c>
      <c r="M33" s="53">
        <v>0</v>
      </c>
      <c r="N33" s="54"/>
      <c r="O33" s="54"/>
      <c r="P33" s="54">
        <v>0</v>
      </c>
      <c r="Q33" s="53">
        <v>0</v>
      </c>
      <c r="R33" s="54"/>
      <c r="S33" s="54"/>
      <c r="T33" s="52">
        <v>1</v>
      </c>
      <c r="U33" s="53">
        <v>1</v>
      </c>
      <c r="V33" s="53">
        <v>1</v>
      </c>
      <c r="W33" s="53">
        <v>2</v>
      </c>
      <c r="X33" s="53">
        <v>68</v>
      </c>
      <c r="Y33" s="95">
        <f t="shared" si="6"/>
        <v>2.9411764705882351</v>
      </c>
    </row>
    <row r="34" ht="31.5" customHeight="1">
      <c r="A34" s="25" t="s">
        <v>57</v>
      </c>
      <c r="B34" s="54"/>
      <c r="C34" s="54"/>
      <c r="D34" s="52">
        <v>1</v>
      </c>
      <c r="E34" s="53">
        <v>1</v>
      </c>
      <c r="F34" s="54"/>
      <c r="G34" s="54"/>
      <c r="H34" s="52">
        <v>0</v>
      </c>
      <c r="I34" s="53">
        <v>0</v>
      </c>
      <c r="J34" s="54"/>
      <c r="K34" s="54"/>
      <c r="L34" s="52">
        <v>1</v>
      </c>
      <c r="M34" s="53">
        <v>1</v>
      </c>
      <c r="N34" s="54"/>
      <c r="O34" s="54"/>
      <c r="P34" s="52">
        <v>0</v>
      </c>
      <c r="Q34" s="53">
        <v>0</v>
      </c>
      <c r="R34" s="54"/>
      <c r="S34" s="54"/>
      <c r="T34" s="52">
        <v>1</v>
      </c>
      <c r="U34" s="53">
        <v>1</v>
      </c>
      <c r="V34" s="53">
        <v>3</v>
      </c>
      <c r="W34" s="53">
        <v>8</v>
      </c>
      <c r="X34" s="53">
        <v>102</v>
      </c>
      <c r="Y34" s="95">
        <f t="shared" si="6"/>
        <v>7.8431372549019605</v>
      </c>
    </row>
    <row r="35" ht="15.75" customHeight="1">
      <c r="A35" s="94" t="s">
        <v>70</v>
      </c>
      <c r="B35" s="54"/>
      <c r="C35" s="54"/>
      <c r="D35" s="52">
        <v>0</v>
      </c>
      <c r="E35" s="53">
        <v>0</v>
      </c>
      <c r="F35" s="54"/>
      <c r="G35" s="54"/>
      <c r="H35" s="52">
        <v>1</v>
      </c>
      <c r="I35" s="53">
        <v>1</v>
      </c>
      <c r="J35" s="54"/>
      <c r="K35" s="54"/>
      <c r="L35" s="52">
        <v>1</v>
      </c>
      <c r="M35" s="53">
        <v>1</v>
      </c>
      <c r="N35" s="52" t="s">
        <v>14</v>
      </c>
      <c r="O35" s="54"/>
      <c r="P35" s="54"/>
      <c r="Q35" s="53">
        <v>1</v>
      </c>
      <c r="R35" s="54"/>
      <c r="S35" s="54"/>
      <c r="T35" s="52">
        <v>1</v>
      </c>
      <c r="U35" s="53">
        <v>1</v>
      </c>
      <c r="V35" s="53">
        <v>4</v>
      </c>
      <c r="W35" s="53">
        <v>6</v>
      </c>
      <c r="X35" s="53">
        <v>102</v>
      </c>
      <c r="Y35" s="95">
        <f t="shared" si="6"/>
        <v>5.8823529411764701</v>
      </c>
    </row>
    <row r="36" ht="15.75" customHeight="1">
      <c r="A36" s="94" t="s">
        <v>71</v>
      </c>
      <c r="B36" s="54"/>
      <c r="C36" s="54"/>
      <c r="D36" s="54">
        <v>1</v>
      </c>
      <c r="E36" s="53">
        <v>1</v>
      </c>
      <c r="F36" s="54"/>
      <c r="G36" s="54"/>
      <c r="H36" s="52">
        <v>0</v>
      </c>
      <c r="I36" s="53">
        <v>0</v>
      </c>
      <c r="J36" s="54"/>
      <c r="K36" s="54"/>
      <c r="L36" s="52">
        <v>1</v>
      </c>
      <c r="M36" s="53">
        <v>1</v>
      </c>
      <c r="N36" s="54"/>
      <c r="O36" s="54"/>
      <c r="P36" s="54">
        <v>1</v>
      </c>
      <c r="Q36" s="53">
        <v>1</v>
      </c>
      <c r="R36" s="54"/>
      <c r="S36" s="54"/>
      <c r="T36" s="52">
        <v>1</v>
      </c>
      <c r="U36" s="53">
        <v>1</v>
      </c>
      <c r="V36" s="53">
        <v>4</v>
      </c>
      <c r="W36" s="53">
        <v>4</v>
      </c>
      <c r="X36" s="53">
        <v>68</v>
      </c>
      <c r="Y36" s="95">
        <f t="shared" si="6"/>
        <v>5.8823529411764701</v>
      </c>
    </row>
    <row r="37" ht="15.75" customHeight="1">
      <c r="A37" s="94" t="s">
        <v>72</v>
      </c>
      <c r="B37" s="54"/>
      <c r="C37" s="54"/>
      <c r="D37" s="54">
        <v>0</v>
      </c>
      <c r="E37" s="53">
        <v>0</v>
      </c>
      <c r="F37" s="54"/>
      <c r="G37" s="54"/>
      <c r="H37" s="54">
        <v>0</v>
      </c>
      <c r="I37" s="53">
        <v>0</v>
      </c>
      <c r="J37" s="54"/>
      <c r="K37" s="54"/>
      <c r="L37" s="54">
        <v>0</v>
      </c>
      <c r="M37" s="53">
        <v>0</v>
      </c>
      <c r="N37" s="54"/>
      <c r="O37" s="54"/>
      <c r="P37" s="54">
        <v>1</v>
      </c>
      <c r="Q37" s="53">
        <v>1</v>
      </c>
      <c r="R37" s="54"/>
      <c r="S37" s="54"/>
      <c r="T37" s="52">
        <v>0</v>
      </c>
      <c r="U37" s="53">
        <v>0</v>
      </c>
      <c r="V37" s="53">
        <v>1</v>
      </c>
      <c r="W37" s="53">
        <v>1</v>
      </c>
      <c r="X37" s="53">
        <v>34</v>
      </c>
      <c r="Y37" s="95">
        <f t="shared" si="6"/>
        <v>2.9411764705882351</v>
      </c>
    </row>
    <row r="38" ht="15.75" customHeight="1">
      <c r="A38" s="94" t="s">
        <v>59</v>
      </c>
      <c r="B38" s="54"/>
      <c r="C38" s="54"/>
      <c r="D38" s="54">
        <v>0</v>
      </c>
      <c r="E38" s="53">
        <v>0</v>
      </c>
      <c r="F38" s="54"/>
      <c r="G38" s="54"/>
      <c r="H38" s="54">
        <v>0</v>
      </c>
      <c r="I38" s="53">
        <v>0</v>
      </c>
      <c r="J38" s="54"/>
      <c r="K38" s="54"/>
      <c r="L38" s="54">
        <v>0</v>
      </c>
      <c r="M38" s="53">
        <v>0</v>
      </c>
      <c r="N38" s="52" t="s">
        <v>14</v>
      </c>
      <c r="O38" s="54"/>
      <c r="P38" s="54">
        <v>0</v>
      </c>
      <c r="Q38" s="53">
        <v>1</v>
      </c>
      <c r="R38" s="54"/>
      <c r="S38" s="54"/>
      <c r="T38" s="52">
        <v>0</v>
      </c>
      <c r="U38" s="53">
        <v>0</v>
      </c>
      <c r="V38" s="53">
        <v>1</v>
      </c>
      <c r="W38" s="53">
        <v>2</v>
      </c>
      <c r="X38" s="53">
        <v>68</v>
      </c>
      <c r="Y38" s="95">
        <f t="shared" si="6"/>
        <v>2.9411764705882351</v>
      </c>
    </row>
    <row r="39" ht="15.75" customHeight="1">
      <c r="A39" s="94" t="s">
        <v>68</v>
      </c>
      <c r="B39" s="54"/>
      <c r="C39" s="54"/>
      <c r="D39" s="54">
        <v>0</v>
      </c>
      <c r="E39" s="53">
        <v>0</v>
      </c>
      <c r="F39" s="54"/>
      <c r="G39" s="54"/>
      <c r="H39" s="54">
        <v>0</v>
      </c>
      <c r="I39" s="53">
        <v>0</v>
      </c>
      <c r="J39" s="54"/>
      <c r="K39" s="54"/>
      <c r="L39" s="54">
        <v>0</v>
      </c>
      <c r="M39" s="53">
        <v>0</v>
      </c>
      <c r="N39" s="52" t="s">
        <v>14</v>
      </c>
      <c r="O39" s="54"/>
      <c r="P39" s="54">
        <v>0</v>
      </c>
      <c r="Q39" s="53">
        <v>1</v>
      </c>
      <c r="R39" s="54"/>
      <c r="S39" s="54"/>
      <c r="T39" s="52">
        <v>0</v>
      </c>
      <c r="U39" s="53">
        <v>0</v>
      </c>
      <c r="V39" s="53">
        <v>1</v>
      </c>
      <c r="W39" s="53">
        <v>1</v>
      </c>
      <c r="X39" s="53">
        <v>34</v>
      </c>
      <c r="Y39" s="95">
        <f t="shared" si="6"/>
        <v>2.9411764705882351</v>
      </c>
    </row>
    <row r="40" ht="15.75" customHeight="1">
      <c r="A40" s="94" t="s">
        <v>60</v>
      </c>
      <c r="B40" s="54"/>
      <c r="C40" s="54"/>
      <c r="D40" s="54">
        <v>0</v>
      </c>
      <c r="E40" s="53">
        <v>0</v>
      </c>
      <c r="F40" s="54"/>
      <c r="G40" s="54"/>
      <c r="H40" s="52">
        <v>0</v>
      </c>
      <c r="I40" s="53">
        <v>0</v>
      </c>
      <c r="J40" s="54"/>
      <c r="K40" s="54"/>
      <c r="L40" s="52">
        <v>0</v>
      </c>
      <c r="M40" s="53">
        <v>0</v>
      </c>
      <c r="N40" s="52" t="s">
        <v>14</v>
      </c>
      <c r="O40" s="54"/>
      <c r="P40" s="54">
        <v>1</v>
      </c>
      <c r="Q40" s="53">
        <v>1</v>
      </c>
      <c r="R40" s="54"/>
      <c r="S40" s="54"/>
      <c r="T40" s="54">
        <v>0</v>
      </c>
      <c r="U40" s="53">
        <v>0</v>
      </c>
      <c r="V40" s="53">
        <v>1</v>
      </c>
      <c r="W40" s="53">
        <v>1</v>
      </c>
      <c r="X40" s="53">
        <v>68</v>
      </c>
      <c r="Y40" s="95">
        <f t="shared" si="6"/>
        <v>1.4705882352941175</v>
      </c>
    </row>
    <row r="41" ht="15.75" customHeight="1">
      <c r="A41" s="94" t="s">
        <v>61</v>
      </c>
      <c r="B41" s="54"/>
      <c r="C41" s="54"/>
      <c r="D41" s="52">
        <v>0</v>
      </c>
      <c r="E41" s="53">
        <v>0</v>
      </c>
      <c r="F41" s="54"/>
      <c r="G41" s="54"/>
      <c r="H41" s="54">
        <v>0</v>
      </c>
      <c r="I41" s="53">
        <v>0</v>
      </c>
      <c r="J41" s="54"/>
      <c r="K41" s="54"/>
      <c r="L41" s="54">
        <v>0</v>
      </c>
      <c r="M41" s="53">
        <v>0</v>
      </c>
      <c r="N41" s="52" t="s">
        <v>14</v>
      </c>
      <c r="O41" s="54"/>
      <c r="P41" s="54">
        <v>1</v>
      </c>
      <c r="Q41" s="53">
        <v>1</v>
      </c>
      <c r="R41" s="54"/>
      <c r="S41" s="54"/>
      <c r="T41" s="54">
        <v>0</v>
      </c>
      <c r="U41" s="53">
        <v>0</v>
      </c>
      <c r="V41" s="53">
        <v>1</v>
      </c>
      <c r="W41" s="53">
        <v>3</v>
      </c>
      <c r="X41" s="53">
        <v>34</v>
      </c>
      <c r="Y41" s="95">
        <f t="shared" si="6"/>
        <v>8.8235294117647065</v>
      </c>
    </row>
    <row r="42" ht="15.75" customHeight="1">
      <c r="A42" s="63" t="s">
        <v>40</v>
      </c>
      <c r="B42" s="59" t="s">
        <v>62</v>
      </c>
      <c r="C42" s="59" t="s">
        <v>62</v>
      </c>
      <c r="D42" s="58">
        <v>0</v>
      </c>
      <c r="E42" s="60">
        <v>0</v>
      </c>
      <c r="F42" s="59" t="s">
        <v>62</v>
      </c>
      <c r="G42" s="59" t="s">
        <v>62</v>
      </c>
      <c r="H42" s="58">
        <v>0</v>
      </c>
      <c r="I42" s="60">
        <v>0</v>
      </c>
      <c r="J42" s="59" t="s">
        <v>62</v>
      </c>
      <c r="K42" s="59" t="s">
        <v>62</v>
      </c>
      <c r="L42" s="61">
        <v>0</v>
      </c>
      <c r="M42" s="60">
        <v>0</v>
      </c>
      <c r="N42" s="59" t="s">
        <v>62</v>
      </c>
      <c r="O42" s="59" t="s">
        <v>62</v>
      </c>
      <c r="P42" s="58">
        <v>0</v>
      </c>
      <c r="Q42" s="60">
        <v>0</v>
      </c>
      <c r="R42" s="59" t="s">
        <v>62</v>
      </c>
      <c r="S42" s="59" t="s">
        <v>62</v>
      </c>
      <c r="T42" s="58">
        <v>1</v>
      </c>
      <c r="U42" s="60">
        <v>1</v>
      </c>
      <c r="V42" s="60">
        <v>1</v>
      </c>
      <c r="W42" s="60">
        <v>1</v>
      </c>
      <c r="X42" s="60">
        <v>68</v>
      </c>
      <c r="Y42" s="95">
        <f t="shared" si="6"/>
        <v>1.4705882352941175</v>
      </c>
    </row>
    <row r="43" ht="15.75" customHeight="1">
      <c r="A43" s="63" t="s">
        <v>73</v>
      </c>
      <c r="B43" s="67"/>
      <c r="C43" s="67"/>
      <c r="D43" s="67">
        <v>0</v>
      </c>
      <c r="E43" s="83">
        <v>0</v>
      </c>
      <c r="F43" s="67"/>
      <c r="G43" s="67"/>
      <c r="H43" s="67">
        <v>0</v>
      </c>
      <c r="I43" s="83">
        <v>0</v>
      </c>
      <c r="J43" s="67"/>
      <c r="K43" s="67"/>
      <c r="L43" s="67">
        <v>0</v>
      </c>
      <c r="M43" s="83">
        <v>0</v>
      </c>
      <c r="N43" s="67"/>
      <c r="O43" s="67"/>
      <c r="P43" s="67">
        <v>0</v>
      </c>
      <c r="Q43" s="83">
        <v>0</v>
      </c>
      <c r="R43" s="67"/>
      <c r="S43" s="67"/>
      <c r="T43" s="66">
        <v>1</v>
      </c>
      <c r="U43" s="83">
        <v>1</v>
      </c>
      <c r="V43" s="83">
        <v>1</v>
      </c>
      <c r="W43" s="83">
        <v>1</v>
      </c>
      <c r="X43" s="83">
        <v>34</v>
      </c>
      <c r="Y43" s="101">
        <f t="shared" si="6"/>
        <v>2.9411764705882351</v>
      </c>
    </row>
    <row r="44" ht="15.75" customHeight="1">
      <c r="A44" s="63" t="s">
        <v>74</v>
      </c>
      <c r="B44" s="67"/>
      <c r="C44" s="67"/>
      <c r="D44" s="66">
        <v>0</v>
      </c>
      <c r="E44" s="83">
        <v>0</v>
      </c>
      <c r="F44" s="67"/>
      <c r="G44" s="67"/>
      <c r="H44" s="67">
        <v>0</v>
      </c>
      <c r="I44" s="83">
        <v>0</v>
      </c>
      <c r="J44" s="67"/>
      <c r="K44" s="67"/>
      <c r="L44" s="66">
        <v>0</v>
      </c>
      <c r="M44" s="83">
        <v>0</v>
      </c>
      <c r="N44" s="66" t="s">
        <v>14</v>
      </c>
      <c r="O44" s="67"/>
      <c r="P44" s="66">
        <v>1</v>
      </c>
      <c r="Q44" s="83">
        <v>1</v>
      </c>
      <c r="R44" s="67"/>
      <c r="S44" s="67"/>
      <c r="T44" s="66">
        <v>0</v>
      </c>
      <c r="U44" s="83">
        <v>0</v>
      </c>
      <c r="V44" s="83">
        <v>1</v>
      </c>
      <c r="W44" s="83">
        <v>2</v>
      </c>
      <c r="X44" s="83">
        <v>68</v>
      </c>
      <c r="Y44" s="101">
        <f t="shared" si="6"/>
        <v>2.9411764705882351</v>
      </c>
    </row>
    <row r="45" ht="14.25">
      <c r="A45" s="63" t="s">
        <v>64</v>
      </c>
      <c r="B45" s="59" t="s">
        <v>62</v>
      </c>
      <c r="C45" s="59" t="s">
        <v>62</v>
      </c>
      <c r="D45" s="61">
        <v>0</v>
      </c>
      <c r="E45" s="60">
        <v>0</v>
      </c>
      <c r="F45" s="59" t="s">
        <v>62</v>
      </c>
      <c r="G45" s="59" t="s">
        <v>62</v>
      </c>
      <c r="H45" s="61">
        <v>0</v>
      </c>
      <c r="I45" s="60">
        <v>0</v>
      </c>
      <c r="J45" s="59" t="s">
        <v>62</v>
      </c>
      <c r="K45" s="59" t="s">
        <v>62</v>
      </c>
      <c r="L45" s="58">
        <v>0</v>
      </c>
      <c r="M45" s="102">
        <v>0</v>
      </c>
      <c r="N45" s="59" t="s">
        <v>62</v>
      </c>
      <c r="O45" s="59" t="s">
        <v>62</v>
      </c>
      <c r="P45" s="61">
        <v>0</v>
      </c>
      <c r="Q45" s="60">
        <v>0</v>
      </c>
      <c r="R45" s="59" t="s">
        <v>62</v>
      </c>
      <c r="S45" s="59" t="s">
        <v>62</v>
      </c>
      <c r="T45" s="58">
        <v>1</v>
      </c>
      <c r="U45" s="60">
        <v>1</v>
      </c>
      <c r="V45" s="60">
        <v>1</v>
      </c>
      <c r="W45" s="60">
        <v>1</v>
      </c>
      <c r="X45" s="60">
        <v>34</v>
      </c>
      <c r="Y45" s="95">
        <f t="shared" si="6"/>
        <v>2.9411764705882351</v>
      </c>
    </row>
    <row r="46" ht="15.75" customHeight="1">
      <c r="A46" s="94" t="s">
        <v>65</v>
      </c>
      <c r="B46" s="54"/>
      <c r="C46" s="54"/>
      <c r="D46" s="54">
        <v>0</v>
      </c>
      <c r="E46" s="53">
        <v>0</v>
      </c>
      <c r="F46" s="54"/>
      <c r="G46" s="54"/>
      <c r="H46" s="54">
        <v>0</v>
      </c>
      <c r="I46" s="53">
        <v>0</v>
      </c>
      <c r="J46" s="54"/>
      <c r="K46" s="54"/>
      <c r="L46" s="52">
        <v>0</v>
      </c>
      <c r="M46" s="53">
        <v>0</v>
      </c>
      <c r="N46" s="54"/>
      <c r="O46" s="54"/>
      <c r="P46" s="54">
        <v>0</v>
      </c>
      <c r="Q46" s="53">
        <v>0</v>
      </c>
      <c r="R46" s="54"/>
      <c r="S46" s="54"/>
      <c r="T46" s="52">
        <v>1</v>
      </c>
      <c r="U46" s="53">
        <v>1</v>
      </c>
      <c r="V46" s="53">
        <v>1</v>
      </c>
      <c r="W46" s="53">
        <v>1</v>
      </c>
      <c r="X46" s="53">
        <v>34</v>
      </c>
      <c r="Y46" s="95">
        <f t="shared" si="6"/>
        <v>2.9411764705882351</v>
      </c>
    </row>
    <row r="47" ht="15.75" customHeight="1">
      <c r="A47" s="94" t="s">
        <v>66</v>
      </c>
      <c r="B47" s="54"/>
      <c r="C47" s="54"/>
      <c r="D47" s="54">
        <v>0</v>
      </c>
      <c r="E47" s="53">
        <v>0</v>
      </c>
      <c r="F47" s="54"/>
      <c r="G47" s="54"/>
      <c r="H47" s="54">
        <v>0</v>
      </c>
      <c r="I47" s="53">
        <v>0</v>
      </c>
      <c r="J47" s="54"/>
      <c r="K47" s="54"/>
      <c r="L47" s="54">
        <v>0</v>
      </c>
      <c r="M47" s="53">
        <v>0</v>
      </c>
      <c r="N47" s="54"/>
      <c r="O47" s="54"/>
      <c r="P47" s="54">
        <v>0</v>
      </c>
      <c r="Q47" s="53">
        <v>0</v>
      </c>
      <c r="R47" s="54"/>
      <c r="S47" s="54"/>
      <c r="T47" s="52">
        <v>1</v>
      </c>
      <c r="U47" s="53">
        <v>1</v>
      </c>
      <c r="V47" s="53">
        <v>1</v>
      </c>
      <c r="W47" s="53">
        <v>2</v>
      </c>
      <c r="X47" s="53">
        <v>68</v>
      </c>
      <c r="Y47" s="95">
        <f t="shared" si="6"/>
        <v>2.9411764705882351</v>
      </c>
    </row>
    <row r="48" ht="17.449999999999999" customHeight="1">
      <c r="A48" s="97" t="s">
        <v>75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9"/>
    </row>
    <row r="49" ht="15.75" customHeight="1">
      <c r="A49" s="94" t="s">
        <v>55</v>
      </c>
      <c r="B49" s="54"/>
      <c r="C49" s="54"/>
      <c r="D49" s="54">
        <v>0</v>
      </c>
      <c r="E49" s="53">
        <v>0</v>
      </c>
      <c r="F49" s="54"/>
      <c r="G49" s="54"/>
      <c r="H49" s="54">
        <v>1</v>
      </c>
      <c r="I49" s="53">
        <v>1</v>
      </c>
      <c r="J49" s="54"/>
      <c r="K49" s="54"/>
      <c r="L49" s="54">
        <v>1</v>
      </c>
      <c r="M49" s="53">
        <v>1</v>
      </c>
      <c r="N49" s="52" t="s">
        <v>93</v>
      </c>
      <c r="O49" s="54"/>
      <c r="P49" s="54">
        <v>1</v>
      </c>
      <c r="Q49" s="53">
        <v>1</v>
      </c>
      <c r="R49" s="54"/>
      <c r="S49" s="54"/>
      <c r="T49" s="52">
        <v>1</v>
      </c>
      <c r="U49" s="53">
        <v>1</v>
      </c>
      <c r="V49" s="53">
        <v>4</v>
      </c>
      <c r="W49" s="53">
        <v>6</v>
      </c>
      <c r="X49" s="53">
        <v>102</v>
      </c>
      <c r="Y49" s="95">
        <f t="shared" si="6"/>
        <v>5.8823529411764701</v>
      </c>
    </row>
    <row r="50" ht="15.75" customHeight="1">
      <c r="A50" s="94" t="s">
        <v>56</v>
      </c>
      <c r="B50" s="54"/>
      <c r="C50" s="54"/>
      <c r="D50" s="54">
        <v>0</v>
      </c>
      <c r="E50" s="53">
        <v>0</v>
      </c>
      <c r="F50" s="54"/>
      <c r="G50" s="54"/>
      <c r="H50" s="54">
        <v>0</v>
      </c>
      <c r="I50" s="53">
        <v>0</v>
      </c>
      <c r="J50" s="54"/>
      <c r="K50" s="54"/>
      <c r="L50" s="54">
        <v>0</v>
      </c>
      <c r="M50" s="53">
        <v>0</v>
      </c>
      <c r="N50" s="54"/>
      <c r="O50" s="54"/>
      <c r="P50" s="54">
        <v>0</v>
      </c>
      <c r="Q50" s="53">
        <v>0</v>
      </c>
      <c r="R50" s="54"/>
      <c r="S50" s="54"/>
      <c r="T50" s="52">
        <v>1</v>
      </c>
      <c r="U50" s="53">
        <v>1</v>
      </c>
      <c r="V50" s="53">
        <v>1</v>
      </c>
      <c r="W50" s="53">
        <v>2</v>
      </c>
      <c r="X50" s="53">
        <v>68</v>
      </c>
      <c r="Y50" s="95">
        <f t="shared" si="6"/>
        <v>2.9411764705882351</v>
      </c>
    </row>
    <row r="51" ht="31.5" customHeight="1">
      <c r="A51" s="25" t="s">
        <v>57</v>
      </c>
      <c r="B51" s="54"/>
      <c r="C51" s="54"/>
      <c r="D51" s="52">
        <v>0</v>
      </c>
      <c r="E51" s="53">
        <v>0</v>
      </c>
      <c r="F51" s="54"/>
      <c r="G51" s="54"/>
      <c r="H51" s="52">
        <v>0</v>
      </c>
      <c r="I51" s="53">
        <v>0</v>
      </c>
      <c r="J51" s="54"/>
      <c r="K51" s="54"/>
      <c r="L51" s="52">
        <v>1</v>
      </c>
      <c r="M51" s="53">
        <v>1</v>
      </c>
      <c r="N51" s="54"/>
      <c r="O51" s="54"/>
      <c r="P51" s="52">
        <v>0</v>
      </c>
      <c r="Q51" s="53">
        <v>0</v>
      </c>
      <c r="R51" s="54"/>
      <c r="S51" s="54"/>
      <c r="T51" s="52">
        <v>1</v>
      </c>
      <c r="U51" s="53">
        <v>1</v>
      </c>
      <c r="V51" s="53">
        <v>2</v>
      </c>
      <c r="W51" s="53">
        <v>4</v>
      </c>
      <c r="X51" s="53">
        <v>102</v>
      </c>
      <c r="Y51" s="95">
        <f t="shared" si="6"/>
        <v>3.9215686274509802</v>
      </c>
    </row>
    <row r="52" ht="15.75" customHeight="1">
      <c r="A52" s="94" t="s">
        <v>70</v>
      </c>
      <c r="B52" s="54"/>
      <c r="C52" s="54"/>
      <c r="D52" s="54">
        <v>0</v>
      </c>
      <c r="E52" s="53">
        <v>0</v>
      </c>
      <c r="F52" s="54"/>
      <c r="G52" s="54"/>
      <c r="H52" s="52">
        <v>1</v>
      </c>
      <c r="I52" s="53">
        <v>1</v>
      </c>
      <c r="J52" s="54"/>
      <c r="K52" s="54"/>
      <c r="L52" s="52">
        <v>1</v>
      </c>
      <c r="M52" s="53">
        <v>1</v>
      </c>
      <c r="N52" s="52" t="s">
        <v>93</v>
      </c>
      <c r="O52" s="54"/>
      <c r="P52" s="54">
        <v>1</v>
      </c>
      <c r="Q52" s="53">
        <v>1</v>
      </c>
      <c r="R52" s="54"/>
      <c r="S52" s="54"/>
      <c r="T52" s="52">
        <v>1</v>
      </c>
      <c r="U52" s="53">
        <v>1</v>
      </c>
      <c r="V52" s="53">
        <v>4</v>
      </c>
      <c r="W52" s="53">
        <v>7</v>
      </c>
      <c r="X52" s="53">
        <v>102</v>
      </c>
      <c r="Y52" s="95">
        <f t="shared" si="6"/>
        <v>6.8627450980392162</v>
      </c>
    </row>
    <row r="53" ht="15.75" customHeight="1">
      <c r="A53" s="94" t="s">
        <v>71</v>
      </c>
      <c r="B53" s="54"/>
      <c r="C53" s="54"/>
      <c r="D53" s="54">
        <v>0</v>
      </c>
      <c r="E53" s="53">
        <v>0</v>
      </c>
      <c r="F53" s="54"/>
      <c r="G53" s="54"/>
      <c r="H53" s="52">
        <v>1</v>
      </c>
      <c r="I53" s="53">
        <v>1</v>
      </c>
      <c r="J53" s="54"/>
      <c r="K53" s="54"/>
      <c r="L53" s="52">
        <v>0</v>
      </c>
      <c r="M53" s="53">
        <v>0</v>
      </c>
      <c r="N53" s="54"/>
      <c r="O53" s="54"/>
      <c r="P53" s="54">
        <v>0</v>
      </c>
      <c r="Q53" s="53">
        <v>0</v>
      </c>
      <c r="R53" s="54"/>
      <c r="S53" s="54"/>
      <c r="T53" s="52">
        <v>1</v>
      </c>
      <c r="U53" s="53">
        <v>1</v>
      </c>
      <c r="V53" s="53">
        <v>2</v>
      </c>
      <c r="W53" s="53">
        <v>4</v>
      </c>
      <c r="X53" s="53">
        <v>68</v>
      </c>
      <c r="Y53" s="95">
        <f t="shared" si="6"/>
        <v>5.8823529411764701</v>
      </c>
    </row>
    <row r="54" ht="15.75" customHeight="1">
      <c r="A54" s="94" t="s">
        <v>72</v>
      </c>
      <c r="B54" s="54"/>
      <c r="C54" s="54"/>
      <c r="D54" s="54">
        <v>0</v>
      </c>
      <c r="E54" s="53">
        <v>0</v>
      </c>
      <c r="F54" s="54"/>
      <c r="G54" s="54"/>
      <c r="H54" s="54">
        <v>0</v>
      </c>
      <c r="I54" s="53">
        <v>0</v>
      </c>
      <c r="J54" s="54"/>
      <c r="K54" s="54"/>
      <c r="L54" s="54">
        <v>0</v>
      </c>
      <c r="M54" s="53">
        <v>0</v>
      </c>
      <c r="N54" s="54"/>
      <c r="O54" s="54"/>
      <c r="P54" s="54">
        <v>0</v>
      </c>
      <c r="Q54" s="53">
        <v>0</v>
      </c>
      <c r="R54" s="54"/>
      <c r="S54" s="54"/>
      <c r="T54" s="52">
        <v>1</v>
      </c>
      <c r="U54" s="53">
        <v>1</v>
      </c>
      <c r="V54" s="53">
        <v>1</v>
      </c>
      <c r="W54" s="53">
        <v>2</v>
      </c>
      <c r="X54" s="53">
        <v>34</v>
      </c>
      <c r="Y54" s="95">
        <f t="shared" si="6"/>
        <v>5.8823529411764701</v>
      </c>
    </row>
    <row r="55" ht="15.75" customHeight="1">
      <c r="A55" s="94" t="s">
        <v>59</v>
      </c>
      <c r="B55" s="54"/>
      <c r="C55" s="54"/>
      <c r="D55" s="54">
        <v>0</v>
      </c>
      <c r="E55" s="53">
        <v>0</v>
      </c>
      <c r="F55" s="54"/>
      <c r="G55" s="54"/>
      <c r="H55" s="54">
        <v>0</v>
      </c>
      <c r="I55" s="53">
        <v>0</v>
      </c>
      <c r="J55" s="54"/>
      <c r="K55" s="54"/>
      <c r="L55" s="54">
        <v>0</v>
      </c>
      <c r="M55" s="53">
        <v>0</v>
      </c>
      <c r="N55" s="52" t="s">
        <v>93</v>
      </c>
      <c r="O55" s="54"/>
      <c r="P55" s="54">
        <v>1</v>
      </c>
      <c r="Q55" s="53">
        <v>1</v>
      </c>
      <c r="R55" s="54"/>
      <c r="S55" s="54"/>
      <c r="T55" s="52">
        <v>0</v>
      </c>
      <c r="U55" s="53">
        <v>0</v>
      </c>
      <c r="V55" s="53">
        <v>0</v>
      </c>
      <c r="W55" s="53">
        <v>1</v>
      </c>
      <c r="X55" s="53">
        <v>68</v>
      </c>
      <c r="Y55" s="95">
        <f t="shared" si="6"/>
        <v>1.4705882352941175</v>
      </c>
    </row>
    <row r="56" ht="15.75" customHeight="1">
      <c r="A56" s="94" t="s">
        <v>68</v>
      </c>
      <c r="B56" s="54"/>
      <c r="C56" s="54"/>
      <c r="D56" s="54">
        <v>0</v>
      </c>
      <c r="E56" s="53">
        <v>0</v>
      </c>
      <c r="F56" s="54"/>
      <c r="G56" s="54"/>
      <c r="H56" s="54">
        <v>0</v>
      </c>
      <c r="I56" s="53">
        <v>0</v>
      </c>
      <c r="J56" s="54"/>
      <c r="K56" s="54"/>
      <c r="L56" s="54">
        <v>0</v>
      </c>
      <c r="M56" s="53">
        <v>0</v>
      </c>
      <c r="N56" s="52" t="s">
        <v>93</v>
      </c>
      <c r="O56" s="54"/>
      <c r="P56" s="54">
        <v>1</v>
      </c>
      <c r="Q56" s="53">
        <v>1</v>
      </c>
      <c r="R56" s="54"/>
      <c r="S56" s="54"/>
      <c r="T56" s="52">
        <v>0</v>
      </c>
      <c r="U56" s="53">
        <v>0</v>
      </c>
      <c r="V56" s="53">
        <v>1</v>
      </c>
      <c r="W56" s="53">
        <v>1</v>
      </c>
      <c r="X56" s="53">
        <v>34</v>
      </c>
      <c r="Y56" s="95">
        <f t="shared" si="6"/>
        <v>2.9411764705882351</v>
      </c>
    </row>
    <row r="57" ht="15.75" customHeight="1">
      <c r="A57" s="94" t="s">
        <v>60</v>
      </c>
      <c r="B57" s="54"/>
      <c r="C57" s="54"/>
      <c r="D57" s="54">
        <v>0</v>
      </c>
      <c r="E57" s="53">
        <v>0</v>
      </c>
      <c r="F57" s="54"/>
      <c r="G57" s="54"/>
      <c r="H57" s="52">
        <v>0</v>
      </c>
      <c r="I57" s="53">
        <v>0</v>
      </c>
      <c r="J57" s="54"/>
      <c r="K57" s="54"/>
      <c r="L57" s="54">
        <v>0</v>
      </c>
      <c r="M57" s="53">
        <v>0</v>
      </c>
      <c r="N57" s="52" t="s">
        <v>14</v>
      </c>
      <c r="O57" s="54"/>
      <c r="P57" s="54">
        <v>1</v>
      </c>
      <c r="Q57" s="53">
        <v>1</v>
      </c>
      <c r="R57" s="54"/>
      <c r="S57" s="54"/>
      <c r="T57" s="52">
        <v>0</v>
      </c>
      <c r="U57" s="53">
        <v>0</v>
      </c>
      <c r="V57" s="53">
        <v>1</v>
      </c>
      <c r="W57" s="53">
        <v>1</v>
      </c>
      <c r="X57" s="53">
        <v>68</v>
      </c>
      <c r="Y57" s="95">
        <f t="shared" si="6"/>
        <v>1.4705882352941175</v>
      </c>
    </row>
    <row r="58" ht="15.75" customHeight="1">
      <c r="A58" s="94" t="s">
        <v>61</v>
      </c>
      <c r="B58" s="54"/>
      <c r="C58" s="54"/>
      <c r="D58" s="54">
        <v>0</v>
      </c>
      <c r="E58" s="53">
        <v>0</v>
      </c>
      <c r="F58" s="54"/>
      <c r="G58" s="54"/>
      <c r="H58" s="52">
        <v>0</v>
      </c>
      <c r="I58" s="53">
        <v>0</v>
      </c>
      <c r="J58" s="54"/>
      <c r="K58" s="54"/>
      <c r="L58" s="54">
        <v>0</v>
      </c>
      <c r="M58" s="53">
        <v>0</v>
      </c>
      <c r="N58" s="52" t="s">
        <v>93</v>
      </c>
      <c r="O58" s="54"/>
      <c r="P58" s="54">
        <v>1</v>
      </c>
      <c r="Q58" s="53">
        <v>1</v>
      </c>
      <c r="R58" s="54"/>
      <c r="S58" s="54"/>
      <c r="T58" s="52">
        <v>0</v>
      </c>
      <c r="U58" s="53">
        <v>0</v>
      </c>
      <c r="V58" s="53">
        <v>1</v>
      </c>
      <c r="W58" s="53">
        <v>1</v>
      </c>
      <c r="X58" s="53">
        <v>68</v>
      </c>
      <c r="Y58" s="95">
        <f t="shared" si="6"/>
        <v>1.4705882352941175</v>
      </c>
    </row>
    <row r="59" ht="15.75" customHeight="1">
      <c r="A59" s="63" t="s">
        <v>40</v>
      </c>
      <c r="B59" s="59" t="s">
        <v>62</v>
      </c>
      <c r="C59" s="59" t="s">
        <v>62</v>
      </c>
      <c r="D59" s="61">
        <v>0</v>
      </c>
      <c r="E59" s="60">
        <v>0</v>
      </c>
      <c r="F59" s="59" t="s">
        <v>62</v>
      </c>
      <c r="G59" s="59" t="s">
        <v>62</v>
      </c>
      <c r="H59" s="61">
        <v>0</v>
      </c>
      <c r="I59" s="60">
        <v>0</v>
      </c>
      <c r="J59" s="59" t="s">
        <v>62</v>
      </c>
      <c r="K59" s="59" t="s">
        <v>62</v>
      </c>
      <c r="L59" s="58">
        <v>0</v>
      </c>
      <c r="M59" s="60">
        <v>0</v>
      </c>
      <c r="N59" s="59" t="s">
        <v>62</v>
      </c>
      <c r="O59" s="59" t="s">
        <v>62</v>
      </c>
      <c r="P59" s="61">
        <v>0</v>
      </c>
      <c r="Q59" s="60">
        <v>0</v>
      </c>
      <c r="R59" s="59" t="s">
        <v>62</v>
      </c>
      <c r="S59" s="59" t="s">
        <v>62</v>
      </c>
      <c r="T59" s="58">
        <v>1</v>
      </c>
      <c r="U59" s="60">
        <v>1</v>
      </c>
      <c r="V59" s="60">
        <v>1</v>
      </c>
      <c r="W59" s="60">
        <v>1</v>
      </c>
      <c r="X59" s="60">
        <v>34</v>
      </c>
      <c r="Y59" s="95">
        <f t="shared" si="6"/>
        <v>2.9411764705882351</v>
      </c>
    </row>
    <row r="60" ht="15.75" customHeight="1">
      <c r="A60" s="63" t="s">
        <v>73</v>
      </c>
      <c r="B60" s="67"/>
      <c r="C60" s="67"/>
      <c r="D60" s="67">
        <v>0</v>
      </c>
      <c r="E60" s="83">
        <v>0</v>
      </c>
      <c r="F60" s="67"/>
      <c r="G60" s="67"/>
      <c r="H60" s="67">
        <v>0</v>
      </c>
      <c r="I60" s="83">
        <v>0</v>
      </c>
      <c r="J60" s="67"/>
      <c r="K60" s="67"/>
      <c r="L60" s="67">
        <v>0</v>
      </c>
      <c r="M60" s="83">
        <v>0</v>
      </c>
      <c r="N60" s="67"/>
      <c r="O60" s="67"/>
      <c r="P60" s="67">
        <v>0</v>
      </c>
      <c r="Q60" s="83">
        <v>0</v>
      </c>
      <c r="R60" s="67"/>
      <c r="S60" s="67"/>
      <c r="T60" s="66">
        <v>1</v>
      </c>
      <c r="U60" s="83">
        <v>1</v>
      </c>
      <c r="V60" s="83">
        <v>1</v>
      </c>
      <c r="W60" s="83">
        <v>1</v>
      </c>
      <c r="X60" s="83">
        <v>34</v>
      </c>
      <c r="Y60" s="101">
        <f t="shared" si="6"/>
        <v>2.9411764705882351</v>
      </c>
    </row>
    <row r="61" ht="15.75" customHeight="1">
      <c r="A61" s="63" t="s">
        <v>74</v>
      </c>
      <c r="B61" s="67"/>
      <c r="C61" s="67"/>
      <c r="D61" s="66">
        <v>0</v>
      </c>
      <c r="E61" s="83">
        <v>0</v>
      </c>
      <c r="F61" s="67"/>
      <c r="G61" s="67"/>
      <c r="H61" s="67">
        <v>0</v>
      </c>
      <c r="I61" s="83">
        <v>0</v>
      </c>
      <c r="J61" s="67"/>
      <c r="K61" s="67"/>
      <c r="L61" s="66">
        <v>0</v>
      </c>
      <c r="M61" s="83">
        <v>0</v>
      </c>
      <c r="N61" s="66" t="s">
        <v>94</v>
      </c>
      <c r="O61" s="67"/>
      <c r="P61" s="66">
        <v>0</v>
      </c>
      <c r="Q61" s="83">
        <v>0</v>
      </c>
      <c r="R61" s="67"/>
      <c r="S61" s="67"/>
      <c r="T61" s="66">
        <v>1</v>
      </c>
      <c r="U61" s="83">
        <v>1</v>
      </c>
      <c r="V61" s="83">
        <v>1</v>
      </c>
      <c r="W61" s="83">
        <v>2</v>
      </c>
      <c r="X61" s="83">
        <v>68</v>
      </c>
      <c r="Y61" s="101">
        <f t="shared" si="6"/>
        <v>2.9411764705882351</v>
      </c>
    </row>
    <row r="62" ht="15.75" customHeight="1">
      <c r="A62" s="63" t="s">
        <v>76</v>
      </c>
      <c r="B62" s="67"/>
      <c r="C62" s="67"/>
      <c r="D62" s="66">
        <v>0</v>
      </c>
      <c r="E62" s="83">
        <v>0</v>
      </c>
      <c r="F62" s="67"/>
      <c r="G62" s="67"/>
      <c r="H62" s="67">
        <v>1</v>
      </c>
      <c r="I62" s="83">
        <v>1</v>
      </c>
      <c r="J62" s="67"/>
      <c r="K62" s="67"/>
      <c r="L62" s="67">
        <v>0</v>
      </c>
      <c r="M62" s="83">
        <v>0</v>
      </c>
      <c r="N62" s="66"/>
      <c r="O62" s="67"/>
      <c r="P62" s="67">
        <v>2</v>
      </c>
      <c r="Q62" s="83">
        <v>2</v>
      </c>
      <c r="R62" s="67"/>
      <c r="S62" s="67"/>
      <c r="T62" s="66">
        <v>1</v>
      </c>
      <c r="U62" s="83">
        <v>1</v>
      </c>
      <c r="V62" s="83">
        <v>4</v>
      </c>
      <c r="W62" s="83">
        <v>5</v>
      </c>
      <c r="X62" s="83">
        <v>68</v>
      </c>
      <c r="Y62" s="101">
        <f t="shared" si="6"/>
        <v>7.3529411764705888</v>
      </c>
    </row>
    <row r="63" ht="15.75" customHeight="1">
      <c r="A63" s="94" t="s">
        <v>65</v>
      </c>
      <c r="B63" s="54"/>
      <c r="C63" s="54"/>
      <c r="D63" s="54">
        <v>0</v>
      </c>
      <c r="E63" s="53">
        <v>0</v>
      </c>
      <c r="F63" s="54"/>
      <c r="G63" s="54"/>
      <c r="H63" s="54">
        <v>0</v>
      </c>
      <c r="I63" s="53">
        <v>0</v>
      </c>
      <c r="J63" s="54"/>
      <c r="K63" s="54"/>
      <c r="L63" s="54">
        <v>0</v>
      </c>
      <c r="M63" s="53">
        <v>0</v>
      </c>
      <c r="N63" s="54"/>
      <c r="O63" s="54"/>
      <c r="P63" s="54">
        <v>0</v>
      </c>
      <c r="Q63" s="53">
        <v>0</v>
      </c>
      <c r="R63" s="54"/>
      <c r="S63" s="54"/>
      <c r="T63" s="52">
        <v>1</v>
      </c>
      <c r="U63" s="53">
        <v>1</v>
      </c>
      <c r="V63" s="53">
        <v>1</v>
      </c>
      <c r="W63" s="53">
        <v>1</v>
      </c>
      <c r="X63" s="53">
        <v>34</v>
      </c>
      <c r="Y63" s="95">
        <f t="shared" si="6"/>
        <v>2.9411764705882351</v>
      </c>
    </row>
    <row r="64" ht="15.75" customHeight="1">
      <c r="A64" s="94" t="s">
        <v>66</v>
      </c>
      <c r="B64" s="54"/>
      <c r="C64" s="54"/>
      <c r="D64" s="54">
        <v>0</v>
      </c>
      <c r="E64" s="53">
        <v>0</v>
      </c>
      <c r="F64" s="54"/>
      <c r="G64" s="54"/>
      <c r="H64" s="54">
        <v>0</v>
      </c>
      <c r="I64" s="53">
        <v>0</v>
      </c>
      <c r="J64" s="54"/>
      <c r="K64" s="54"/>
      <c r="L64" s="54">
        <v>0</v>
      </c>
      <c r="M64" s="53">
        <v>0</v>
      </c>
      <c r="N64" s="54"/>
      <c r="O64" s="54"/>
      <c r="P64" s="54">
        <v>0</v>
      </c>
      <c r="Q64" s="53">
        <v>0</v>
      </c>
      <c r="R64" s="54"/>
      <c r="S64" s="54"/>
      <c r="T64" s="52">
        <v>1</v>
      </c>
      <c r="U64" s="53">
        <v>1</v>
      </c>
      <c r="V64" s="53">
        <v>1</v>
      </c>
      <c r="W64" s="53">
        <v>1</v>
      </c>
      <c r="X64" s="53">
        <v>68</v>
      </c>
      <c r="Y64" s="95">
        <f t="shared" si="6"/>
        <v>1.4705882352941175</v>
      </c>
    </row>
    <row r="65" ht="15.75" customHeight="1">
      <c r="A65" s="94" t="s">
        <v>77</v>
      </c>
      <c r="B65" s="54"/>
      <c r="C65" s="54"/>
      <c r="D65" s="54">
        <v>0</v>
      </c>
      <c r="E65" s="53">
        <v>0</v>
      </c>
      <c r="F65" s="54"/>
      <c r="G65" s="54"/>
      <c r="H65" s="54">
        <v>0</v>
      </c>
      <c r="I65" s="53">
        <v>0</v>
      </c>
      <c r="J65" s="54"/>
      <c r="K65" s="54"/>
      <c r="L65" s="54">
        <v>0</v>
      </c>
      <c r="M65" s="53">
        <v>0</v>
      </c>
      <c r="N65" s="54"/>
      <c r="O65" s="54"/>
      <c r="P65" s="54">
        <v>0</v>
      </c>
      <c r="Q65" s="53">
        <v>0</v>
      </c>
      <c r="R65" s="54"/>
      <c r="S65" s="54"/>
      <c r="T65" s="52">
        <v>1</v>
      </c>
      <c r="U65" s="53">
        <v>1</v>
      </c>
      <c r="V65" s="53">
        <v>1</v>
      </c>
      <c r="W65" s="53">
        <v>2</v>
      </c>
      <c r="X65" s="53">
        <v>34</v>
      </c>
      <c r="Y65" s="95">
        <f t="shared" si="6"/>
        <v>5.8823529411764701</v>
      </c>
    </row>
    <row r="66" ht="17.449999999999999" customHeight="1">
      <c r="A66" s="97" t="s">
        <v>78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</row>
    <row r="67" ht="15.75" customHeight="1">
      <c r="A67" s="94" t="s">
        <v>55</v>
      </c>
      <c r="B67" s="54"/>
      <c r="C67" s="54"/>
      <c r="D67" s="54">
        <v>0</v>
      </c>
      <c r="E67" s="53">
        <v>0</v>
      </c>
      <c r="F67" s="52"/>
      <c r="G67" s="54"/>
      <c r="H67" s="54">
        <v>0</v>
      </c>
      <c r="I67" s="53">
        <v>0</v>
      </c>
      <c r="J67" s="52"/>
      <c r="K67" s="54"/>
      <c r="L67" s="54">
        <v>2</v>
      </c>
      <c r="M67" s="53">
        <v>2</v>
      </c>
      <c r="N67" s="54"/>
      <c r="O67" s="54"/>
      <c r="P67" s="54">
        <v>0</v>
      </c>
      <c r="Q67" s="53">
        <v>0</v>
      </c>
      <c r="R67" s="54"/>
      <c r="S67" s="54"/>
      <c r="T67" s="52">
        <v>2</v>
      </c>
      <c r="U67" s="53">
        <v>2</v>
      </c>
      <c r="V67" s="53">
        <v>4</v>
      </c>
      <c r="W67" s="53">
        <v>6</v>
      </c>
      <c r="X67" s="53">
        <v>102</v>
      </c>
      <c r="Y67" s="95">
        <f t="shared" si="6"/>
        <v>5.8823529411764701</v>
      </c>
    </row>
    <row r="68" ht="15.75" customHeight="1">
      <c r="A68" s="94" t="s">
        <v>56</v>
      </c>
      <c r="B68" s="54"/>
      <c r="C68" s="54"/>
      <c r="D68" s="54">
        <v>0</v>
      </c>
      <c r="E68" s="53">
        <v>0</v>
      </c>
      <c r="F68" s="54"/>
      <c r="G68" s="54"/>
      <c r="H68" s="54">
        <v>0</v>
      </c>
      <c r="I68" s="53">
        <v>0</v>
      </c>
      <c r="J68" s="54"/>
      <c r="K68" s="54"/>
      <c r="L68" s="54">
        <v>0</v>
      </c>
      <c r="M68" s="53">
        <v>0</v>
      </c>
      <c r="N68" s="54"/>
      <c r="O68" s="54"/>
      <c r="P68" s="54">
        <v>0</v>
      </c>
      <c r="Q68" s="53">
        <v>0</v>
      </c>
      <c r="R68" s="54"/>
      <c r="S68" s="54"/>
      <c r="T68" s="52">
        <v>2</v>
      </c>
      <c r="U68" s="53">
        <v>2</v>
      </c>
      <c r="V68" s="53">
        <v>2</v>
      </c>
      <c r="W68" s="53">
        <v>3</v>
      </c>
      <c r="X68" s="53">
        <v>102</v>
      </c>
      <c r="Y68" s="95">
        <f t="shared" si="6"/>
        <v>2.9411764705882351</v>
      </c>
    </row>
    <row r="69" ht="31.5" customHeight="1">
      <c r="A69" s="25" t="s">
        <v>57</v>
      </c>
      <c r="B69" s="54"/>
      <c r="C69" s="54"/>
      <c r="D69" s="52">
        <v>0</v>
      </c>
      <c r="E69" s="53">
        <v>0</v>
      </c>
      <c r="F69" s="54"/>
      <c r="G69" s="54"/>
      <c r="H69" s="52">
        <v>0</v>
      </c>
      <c r="I69" s="53">
        <v>0</v>
      </c>
      <c r="J69" s="54"/>
      <c r="K69" s="54"/>
      <c r="L69" s="52">
        <v>1</v>
      </c>
      <c r="M69" s="53">
        <v>1</v>
      </c>
      <c r="N69" s="54"/>
      <c r="O69" s="54"/>
      <c r="P69" s="52">
        <v>0</v>
      </c>
      <c r="Q69" s="53">
        <v>0</v>
      </c>
      <c r="R69" s="54"/>
      <c r="S69" s="54"/>
      <c r="T69" s="52">
        <v>1</v>
      </c>
      <c r="U69" s="53">
        <v>1</v>
      </c>
      <c r="V69" s="53">
        <v>2</v>
      </c>
      <c r="W69" s="53">
        <v>4</v>
      </c>
      <c r="X69" s="53">
        <v>102</v>
      </c>
      <c r="Y69" s="95">
        <f t="shared" si="6"/>
        <v>3.9215686274509802</v>
      </c>
    </row>
    <row r="70" ht="15.75" customHeight="1">
      <c r="A70" s="94" t="s">
        <v>70</v>
      </c>
      <c r="B70" s="54"/>
      <c r="C70" s="54"/>
      <c r="D70" s="52">
        <v>0</v>
      </c>
      <c r="E70" s="53">
        <v>0</v>
      </c>
      <c r="F70" s="54"/>
      <c r="G70" s="54"/>
      <c r="H70" s="54">
        <v>1</v>
      </c>
      <c r="I70" s="53">
        <v>1</v>
      </c>
      <c r="J70" s="54"/>
      <c r="K70" s="54"/>
      <c r="L70" s="52">
        <v>0</v>
      </c>
      <c r="M70" s="53">
        <v>0</v>
      </c>
      <c r="N70" s="54"/>
      <c r="O70" s="54"/>
      <c r="P70" s="54">
        <v>0</v>
      </c>
      <c r="Q70" s="53">
        <v>0</v>
      </c>
      <c r="R70" s="54"/>
      <c r="S70" s="54"/>
      <c r="T70" s="52">
        <v>1</v>
      </c>
      <c r="U70" s="53">
        <v>1</v>
      </c>
      <c r="V70" s="53">
        <v>2</v>
      </c>
      <c r="W70" s="53">
        <v>6</v>
      </c>
      <c r="X70" s="53">
        <v>102</v>
      </c>
      <c r="Y70" s="95">
        <f t="shared" si="6"/>
        <v>5.8823529411764701</v>
      </c>
    </row>
    <row r="71" ht="15.75" customHeight="1">
      <c r="A71" s="94" t="s">
        <v>71</v>
      </c>
      <c r="B71" s="54"/>
      <c r="C71" s="54"/>
      <c r="D71" s="54">
        <v>0</v>
      </c>
      <c r="E71" s="53">
        <v>0</v>
      </c>
      <c r="F71" s="54"/>
      <c r="G71" s="54"/>
      <c r="H71" s="52">
        <v>1</v>
      </c>
      <c r="I71" s="53">
        <v>1</v>
      </c>
      <c r="J71" s="54"/>
      <c r="K71" s="54"/>
      <c r="L71" s="52">
        <v>0</v>
      </c>
      <c r="M71" s="53">
        <v>0</v>
      </c>
      <c r="N71" s="54"/>
      <c r="O71" s="54"/>
      <c r="P71" s="54">
        <v>1</v>
      </c>
      <c r="Q71" s="53">
        <v>1</v>
      </c>
      <c r="R71" s="54"/>
      <c r="S71" s="54"/>
      <c r="T71" s="52">
        <v>0</v>
      </c>
      <c r="U71" s="53">
        <v>0</v>
      </c>
      <c r="V71" s="53">
        <v>2</v>
      </c>
      <c r="W71" s="53">
        <v>5</v>
      </c>
      <c r="X71" s="53">
        <v>68</v>
      </c>
      <c r="Y71" s="95">
        <f t="shared" si="6"/>
        <v>7.3529411764705888</v>
      </c>
    </row>
    <row r="72" ht="15.75" customHeight="1">
      <c r="A72" s="63" t="s">
        <v>72</v>
      </c>
      <c r="B72" s="54"/>
      <c r="C72" s="54"/>
      <c r="D72" s="54">
        <v>0</v>
      </c>
      <c r="E72" s="53">
        <v>0</v>
      </c>
      <c r="F72" s="54"/>
      <c r="G72" s="54"/>
      <c r="H72" s="54">
        <v>0</v>
      </c>
      <c r="I72" s="53">
        <v>0</v>
      </c>
      <c r="J72" s="54"/>
      <c r="K72" s="54"/>
      <c r="L72" s="54">
        <v>0</v>
      </c>
      <c r="M72" s="53">
        <v>0</v>
      </c>
      <c r="N72" s="54"/>
      <c r="O72" s="54"/>
      <c r="P72" s="54">
        <v>0</v>
      </c>
      <c r="Q72" s="53">
        <v>0</v>
      </c>
      <c r="R72" s="54"/>
      <c r="S72" s="54"/>
      <c r="T72" s="52">
        <v>1</v>
      </c>
      <c r="U72" s="53">
        <v>1</v>
      </c>
      <c r="V72" s="53">
        <v>1</v>
      </c>
      <c r="W72" s="53">
        <v>1</v>
      </c>
      <c r="X72" s="53">
        <v>34</v>
      </c>
      <c r="Y72" s="95">
        <f t="shared" si="6"/>
        <v>2.9411764705882351</v>
      </c>
    </row>
    <row r="73" ht="15.75" customHeight="1">
      <c r="A73" s="94" t="s">
        <v>59</v>
      </c>
      <c r="B73" s="54"/>
      <c r="C73" s="54"/>
      <c r="D73" s="54">
        <v>0</v>
      </c>
      <c r="E73" s="53">
        <v>0</v>
      </c>
      <c r="F73" s="54"/>
      <c r="G73" s="54"/>
      <c r="H73" s="54">
        <v>1</v>
      </c>
      <c r="I73" s="53">
        <v>1</v>
      </c>
      <c r="J73" s="54"/>
      <c r="K73" s="54"/>
      <c r="L73" s="54">
        <v>0</v>
      </c>
      <c r="M73" s="53">
        <v>0</v>
      </c>
      <c r="N73" s="54"/>
      <c r="O73" s="54"/>
      <c r="P73" s="54">
        <v>0</v>
      </c>
      <c r="Q73" s="53">
        <v>0</v>
      </c>
      <c r="R73" s="54"/>
      <c r="S73" s="54"/>
      <c r="T73" s="52">
        <v>1</v>
      </c>
      <c r="U73" s="53">
        <v>1</v>
      </c>
      <c r="V73" s="53">
        <v>2</v>
      </c>
      <c r="W73" s="53">
        <v>3</v>
      </c>
      <c r="X73" s="53">
        <v>102</v>
      </c>
      <c r="Y73" s="95">
        <f t="shared" si="6"/>
        <v>2.9411764705882351</v>
      </c>
    </row>
    <row r="74" ht="15.75" customHeight="1">
      <c r="A74" s="94" t="s">
        <v>68</v>
      </c>
      <c r="B74" s="54"/>
      <c r="C74" s="54"/>
      <c r="D74" s="54">
        <v>0</v>
      </c>
      <c r="E74" s="53">
        <v>0</v>
      </c>
      <c r="F74" s="54"/>
      <c r="G74" s="54"/>
      <c r="H74" s="54">
        <v>0</v>
      </c>
      <c r="I74" s="53">
        <v>0</v>
      </c>
      <c r="J74" s="54"/>
      <c r="K74" s="54"/>
      <c r="L74" s="54">
        <v>0</v>
      </c>
      <c r="M74" s="53">
        <v>0</v>
      </c>
      <c r="N74" s="54"/>
      <c r="O74" s="54"/>
      <c r="P74" s="54">
        <v>0</v>
      </c>
      <c r="Q74" s="53">
        <v>0</v>
      </c>
      <c r="R74" s="54"/>
      <c r="S74" s="54"/>
      <c r="T74" s="52">
        <v>1</v>
      </c>
      <c r="U74" s="53">
        <v>1</v>
      </c>
      <c r="V74" s="53">
        <v>1</v>
      </c>
      <c r="W74" s="53">
        <v>3</v>
      </c>
      <c r="X74" s="53">
        <v>34</v>
      </c>
      <c r="Y74" s="95">
        <f t="shared" ref="Y74:Y82" si="7">W74/X74*100</f>
        <v>8.8235294117647065</v>
      </c>
    </row>
    <row r="75" ht="15.75" customHeight="1">
      <c r="A75" s="94" t="s">
        <v>60</v>
      </c>
      <c r="B75" s="54"/>
      <c r="C75" s="54"/>
      <c r="D75" s="54">
        <v>0</v>
      </c>
      <c r="E75" s="53">
        <v>0</v>
      </c>
      <c r="F75" s="54"/>
      <c r="G75" s="54"/>
      <c r="H75" s="54">
        <v>0</v>
      </c>
      <c r="I75" s="53">
        <v>0</v>
      </c>
      <c r="J75" s="54"/>
      <c r="K75" s="54"/>
      <c r="L75" s="52">
        <v>0</v>
      </c>
      <c r="M75" s="53">
        <v>0</v>
      </c>
      <c r="N75" s="54"/>
      <c r="O75" s="54"/>
      <c r="P75" s="54">
        <v>1</v>
      </c>
      <c r="Q75" s="53">
        <v>1</v>
      </c>
      <c r="R75" s="54"/>
      <c r="S75" s="54"/>
      <c r="T75" s="52">
        <v>0</v>
      </c>
      <c r="U75" s="53">
        <v>0</v>
      </c>
      <c r="V75" s="53">
        <v>1</v>
      </c>
      <c r="W75" s="53">
        <v>2</v>
      </c>
      <c r="X75" s="53">
        <v>68</v>
      </c>
      <c r="Y75" s="95">
        <f t="shared" si="7"/>
        <v>2.9411764705882351</v>
      </c>
    </row>
    <row r="76" ht="15.75" customHeight="1">
      <c r="A76" s="94" t="s">
        <v>61</v>
      </c>
      <c r="B76" s="54"/>
      <c r="C76" s="54"/>
      <c r="D76" s="54">
        <v>0</v>
      </c>
      <c r="E76" s="53">
        <v>0</v>
      </c>
      <c r="F76" s="54"/>
      <c r="G76" s="54"/>
      <c r="H76" s="54">
        <v>0</v>
      </c>
      <c r="I76" s="53">
        <v>0</v>
      </c>
      <c r="J76" s="54"/>
      <c r="K76" s="54"/>
      <c r="L76" s="54">
        <v>0</v>
      </c>
      <c r="M76" s="53">
        <v>0</v>
      </c>
      <c r="N76" s="54"/>
      <c r="O76" s="54"/>
      <c r="P76" s="52">
        <v>1</v>
      </c>
      <c r="Q76" s="53">
        <v>1</v>
      </c>
      <c r="R76" s="54"/>
      <c r="S76" s="54"/>
      <c r="T76" s="54">
        <v>0</v>
      </c>
      <c r="U76" s="53">
        <v>0</v>
      </c>
      <c r="V76" s="53">
        <v>1</v>
      </c>
      <c r="W76" s="53">
        <v>1</v>
      </c>
      <c r="X76" s="53">
        <v>68</v>
      </c>
      <c r="Y76" s="95">
        <f t="shared" si="7"/>
        <v>1.4705882352941175</v>
      </c>
    </row>
    <row r="77" ht="15.75" customHeight="1">
      <c r="A77" s="63" t="s">
        <v>73</v>
      </c>
      <c r="B77" s="67"/>
      <c r="C77" s="67"/>
      <c r="D77" s="67">
        <v>0</v>
      </c>
      <c r="E77" s="83">
        <v>0</v>
      </c>
      <c r="F77" s="67"/>
      <c r="G77" s="67"/>
      <c r="H77" s="67">
        <v>0</v>
      </c>
      <c r="I77" s="83">
        <v>0</v>
      </c>
      <c r="J77" s="67"/>
      <c r="K77" s="67"/>
      <c r="L77" s="67">
        <v>0</v>
      </c>
      <c r="M77" s="83">
        <v>0</v>
      </c>
      <c r="N77" s="67"/>
      <c r="O77" s="67"/>
      <c r="P77" s="67">
        <v>0</v>
      </c>
      <c r="Q77" s="83">
        <v>0</v>
      </c>
      <c r="R77" s="67"/>
      <c r="S77" s="67"/>
      <c r="T77" s="66">
        <v>1</v>
      </c>
      <c r="U77" s="83">
        <v>1</v>
      </c>
      <c r="V77" s="83">
        <v>1</v>
      </c>
      <c r="W77" s="83">
        <v>1</v>
      </c>
      <c r="X77" s="83">
        <v>34</v>
      </c>
      <c r="Y77" s="101">
        <f t="shared" si="7"/>
        <v>2.9411764705882351</v>
      </c>
    </row>
    <row r="78" ht="15.75" customHeight="1">
      <c r="A78" s="63" t="s">
        <v>74</v>
      </c>
      <c r="B78" s="67"/>
      <c r="C78" s="67"/>
      <c r="D78" s="67">
        <v>0</v>
      </c>
      <c r="E78" s="83">
        <v>0</v>
      </c>
      <c r="F78" s="67"/>
      <c r="G78" s="67"/>
      <c r="H78" s="66">
        <v>0</v>
      </c>
      <c r="I78" s="83">
        <v>0</v>
      </c>
      <c r="J78" s="67"/>
      <c r="K78" s="67"/>
      <c r="L78" s="66">
        <v>0</v>
      </c>
      <c r="M78" s="83">
        <v>0</v>
      </c>
      <c r="N78" s="67"/>
      <c r="O78" s="67"/>
      <c r="P78" s="66">
        <v>0</v>
      </c>
      <c r="Q78" s="83">
        <v>0</v>
      </c>
      <c r="R78" s="67"/>
      <c r="S78" s="67"/>
      <c r="T78" s="66">
        <v>1</v>
      </c>
      <c r="U78" s="83">
        <v>1</v>
      </c>
      <c r="V78" s="83">
        <v>1</v>
      </c>
      <c r="W78" s="83">
        <v>1</v>
      </c>
      <c r="X78" s="83">
        <v>102</v>
      </c>
      <c r="Y78" s="101">
        <f t="shared" si="7"/>
        <v>0.98039215686274506</v>
      </c>
    </row>
    <row r="79" ht="15.75" customHeight="1">
      <c r="A79" s="94" t="s">
        <v>76</v>
      </c>
      <c r="B79" s="54"/>
      <c r="C79" s="54"/>
      <c r="D79" s="54">
        <v>0</v>
      </c>
      <c r="E79" s="53">
        <v>0</v>
      </c>
      <c r="F79" s="54"/>
      <c r="G79" s="54"/>
      <c r="H79" s="52">
        <v>1</v>
      </c>
      <c r="I79" s="53">
        <v>1</v>
      </c>
      <c r="J79" s="54"/>
      <c r="K79" s="54"/>
      <c r="L79" s="54">
        <v>0</v>
      </c>
      <c r="M79" s="53">
        <v>0</v>
      </c>
      <c r="N79" s="54"/>
      <c r="O79" s="54"/>
      <c r="P79" s="52">
        <v>0</v>
      </c>
      <c r="Q79" s="53">
        <v>0</v>
      </c>
      <c r="R79" s="54"/>
      <c r="S79" s="54"/>
      <c r="T79" s="54">
        <v>1</v>
      </c>
      <c r="U79" s="53">
        <v>1</v>
      </c>
      <c r="V79" s="53">
        <v>2</v>
      </c>
      <c r="W79" s="53">
        <v>4</v>
      </c>
      <c r="X79" s="53">
        <v>68</v>
      </c>
      <c r="Y79" s="95">
        <f t="shared" si="7"/>
        <v>5.8823529411764701</v>
      </c>
    </row>
    <row r="80" ht="15.75" customHeight="1">
      <c r="A80" s="94" t="s">
        <v>66</v>
      </c>
      <c r="B80" s="54"/>
      <c r="C80" s="54"/>
      <c r="D80" s="54">
        <v>0</v>
      </c>
      <c r="E80" s="53">
        <v>0</v>
      </c>
      <c r="F80" s="54"/>
      <c r="G80" s="54"/>
      <c r="H80" s="54">
        <v>0</v>
      </c>
      <c r="I80" s="53">
        <v>0</v>
      </c>
      <c r="J80" s="54"/>
      <c r="K80" s="54"/>
      <c r="L80" s="54">
        <v>0</v>
      </c>
      <c r="M80" s="53">
        <v>0</v>
      </c>
      <c r="N80" s="54"/>
      <c r="O80" s="54"/>
      <c r="P80" s="54">
        <v>0</v>
      </c>
      <c r="Q80" s="53">
        <v>0</v>
      </c>
      <c r="R80" s="54"/>
      <c r="S80" s="54"/>
      <c r="T80" s="52">
        <v>1</v>
      </c>
      <c r="U80" s="53">
        <v>1</v>
      </c>
      <c r="V80" s="53">
        <v>1</v>
      </c>
      <c r="W80" s="53">
        <v>1</v>
      </c>
      <c r="X80" s="53">
        <v>68</v>
      </c>
      <c r="Y80" s="95">
        <f t="shared" si="7"/>
        <v>1.4705882352941175</v>
      </c>
    </row>
    <row r="81" ht="15.75" customHeight="1">
      <c r="A81" s="94" t="s">
        <v>77</v>
      </c>
      <c r="B81" s="54"/>
      <c r="C81" s="54"/>
      <c r="D81" s="54">
        <v>0</v>
      </c>
      <c r="E81" s="53">
        <v>0</v>
      </c>
      <c r="F81" s="54"/>
      <c r="G81" s="54"/>
      <c r="H81" s="54">
        <v>0</v>
      </c>
      <c r="I81" s="53">
        <v>0</v>
      </c>
      <c r="J81" s="54"/>
      <c r="K81" s="54"/>
      <c r="L81" s="54">
        <v>0</v>
      </c>
      <c r="M81" s="53">
        <v>0</v>
      </c>
      <c r="N81" s="54"/>
      <c r="O81" s="54"/>
      <c r="P81" s="54">
        <v>0</v>
      </c>
      <c r="Q81" s="53">
        <v>0</v>
      </c>
      <c r="R81" s="54"/>
      <c r="S81" s="54"/>
      <c r="T81" s="52">
        <v>1</v>
      </c>
      <c r="U81" s="53">
        <v>1</v>
      </c>
      <c r="V81" s="53">
        <v>1</v>
      </c>
      <c r="W81" s="53">
        <v>2</v>
      </c>
      <c r="X81" s="53">
        <v>34</v>
      </c>
      <c r="Y81" s="95">
        <f t="shared" si="7"/>
        <v>5.8823529411764701</v>
      </c>
    </row>
    <row r="82" ht="14.25">
      <c r="A82" s="63" t="s">
        <v>64</v>
      </c>
      <c r="B82" s="59" t="s">
        <v>62</v>
      </c>
      <c r="C82" s="59" t="s">
        <v>62</v>
      </c>
      <c r="D82" s="88">
        <v>0</v>
      </c>
      <c r="E82" s="89">
        <v>0</v>
      </c>
      <c r="F82" s="59" t="s">
        <v>62</v>
      </c>
      <c r="G82" s="59" t="s">
        <v>62</v>
      </c>
      <c r="H82" s="88">
        <v>0</v>
      </c>
      <c r="I82" s="89">
        <v>0</v>
      </c>
      <c r="J82" s="59" t="s">
        <v>62</v>
      </c>
      <c r="K82" s="59" t="s">
        <v>62</v>
      </c>
      <c r="L82" s="88">
        <v>0</v>
      </c>
      <c r="M82" s="89">
        <v>0</v>
      </c>
      <c r="N82" s="59" t="s">
        <v>62</v>
      </c>
      <c r="O82" s="59" t="s">
        <v>62</v>
      </c>
      <c r="P82" s="88">
        <v>0</v>
      </c>
      <c r="Q82" s="89">
        <v>0</v>
      </c>
      <c r="R82" s="59" t="s">
        <v>62</v>
      </c>
      <c r="S82" s="59" t="s">
        <v>62</v>
      </c>
      <c r="T82" s="88">
        <v>1</v>
      </c>
      <c r="U82" s="89">
        <v>1</v>
      </c>
      <c r="V82" s="89">
        <v>1</v>
      </c>
      <c r="W82" s="89">
        <v>1</v>
      </c>
      <c r="X82" s="89">
        <v>34</v>
      </c>
      <c r="Y82" s="95">
        <f t="shared" si="7"/>
        <v>2.9411764705882351</v>
      </c>
    </row>
  </sheetData>
  <mergeCells count="12">
    <mergeCell ref="A1:Z1"/>
    <mergeCell ref="B2:E2"/>
    <mergeCell ref="F2:I2"/>
    <mergeCell ref="J2:M2"/>
    <mergeCell ref="N2:Q2"/>
    <mergeCell ref="R2:U2"/>
    <mergeCell ref="V2:Y2"/>
    <mergeCell ref="A4:Y4"/>
    <mergeCell ref="A17:Y17"/>
    <mergeCell ref="A31:Y31"/>
    <mergeCell ref="A48:Y48"/>
    <mergeCell ref="A66:Y6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:S1"/>
    </sheetView>
  </sheetViews>
  <sheetFormatPr defaultRowHeight="12"/>
  <cols>
    <col customWidth="1" min="1" max="1" width="43.33203125"/>
    <col customWidth="1" min="2" max="2" width="4.83203125"/>
    <col customWidth="1" min="3" max="4" width="4.6640625"/>
    <col customWidth="1" min="5" max="5" width="5.5"/>
    <col customWidth="1" min="6" max="8" width="4.6640625"/>
    <col customWidth="1" min="9" max="9" width="5.83203125"/>
    <col customWidth="1" min="10" max="12" width="4.6640625"/>
    <col customWidth="1" min="13" max="13" width="5.5"/>
    <col customWidth="1" min="14" max="15" width="4.6640625"/>
    <col customWidth="1" min="16" max="16" width="4.83203125"/>
    <col customWidth="1" min="17" max="17" width="5.5"/>
    <col customWidth="1" min="18" max="18" width="9.33203125"/>
    <col customWidth="1" min="19" max="19" width="50.83203125"/>
  </cols>
  <sheetData>
    <row r="1" ht="96" customHeight="1">
      <c r="A1" s="1" t="s">
        <v>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7" customHeight="1">
      <c r="A2" s="103" t="s">
        <v>96</v>
      </c>
      <c r="B2" s="38" t="s">
        <v>43</v>
      </c>
      <c r="C2" s="39"/>
      <c r="D2" s="39"/>
      <c r="E2" s="40"/>
      <c r="F2" s="38" t="s">
        <v>44</v>
      </c>
      <c r="G2" s="39"/>
      <c r="H2" s="39"/>
      <c r="I2" s="40"/>
      <c r="J2" s="41" t="s">
        <v>45</v>
      </c>
      <c r="K2" s="42"/>
      <c r="L2" s="42"/>
      <c r="M2" s="43"/>
      <c r="N2" s="38" t="s">
        <v>46</v>
      </c>
      <c r="O2" s="39"/>
      <c r="P2" s="39"/>
      <c r="Q2" s="40"/>
      <c r="R2" s="104" t="s">
        <v>47</v>
      </c>
    </row>
    <row r="3" ht="207" customHeight="1">
      <c r="A3" s="11"/>
      <c r="B3" s="105" t="s">
        <v>52</v>
      </c>
      <c r="C3" s="105" t="s">
        <v>49</v>
      </c>
      <c r="D3" s="105" t="s">
        <v>50</v>
      </c>
      <c r="E3" s="46" t="s">
        <v>51</v>
      </c>
      <c r="F3" s="105" t="s">
        <v>52</v>
      </c>
      <c r="G3" s="105" t="s">
        <v>49</v>
      </c>
      <c r="H3" s="105" t="s">
        <v>50</v>
      </c>
      <c r="I3" s="46" t="s">
        <v>51</v>
      </c>
      <c r="J3" s="105" t="s">
        <v>52</v>
      </c>
      <c r="K3" s="105" t="s">
        <v>49</v>
      </c>
      <c r="L3" s="105" t="s">
        <v>50</v>
      </c>
      <c r="M3" s="46" t="s">
        <v>51</v>
      </c>
      <c r="N3" s="105" t="s">
        <v>52</v>
      </c>
      <c r="O3" s="105" t="s">
        <v>49</v>
      </c>
      <c r="P3" s="105" t="s">
        <v>50</v>
      </c>
      <c r="Q3" s="46" t="s">
        <v>51</v>
      </c>
      <c r="R3" s="93" t="s">
        <v>53</v>
      </c>
    </row>
    <row r="4" ht="17.449999999999999" customHeight="1">
      <c r="A4" s="106" t="s">
        <v>97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8"/>
    </row>
    <row r="5" ht="15.75" customHeight="1">
      <c r="A5" s="51" t="s">
        <v>55</v>
      </c>
      <c r="B5" s="54"/>
      <c r="C5" s="54"/>
      <c r="D5" s="52">
        <v>1</v>
      </c>
      <c r="E5" s="55">
        <v>1</v>
      </c>
      <c r="F5" s="54"/>
      <c r="G5" s="54"/>
      <c r="H5" s="54">
        <v>0</v>
      </c>
      <c r="I5" s="55">
        <v>0</v>
      </c>
      <c r="J5" s="54"/>
      <c r="K5" s="54"/>
      <c r="L5" s="54">
        <v>1</v>
      </c>
      <c r="M5" s="53">
        <v>1</v>
      </c>
      <c r="N5" s="54"/>
      <c r="O5" s="54"/>
      <c r="P5" s="54">
        <v>1</v>
      </c>
      <c r="Q5" s="53">
        <v>1</v>
      </c>
      <c r="R5" s="53">
        <v>3</v>
      </c>
    </row>
    <row r="6" ht="15.75" customHeight="1">
      <c r="A6" s="51" t="s">
        <v>56</v>
      </c>
      <c r="B6" s="54"/>
      <c r="C6" s="54"/>
      <c r="D6" s="52">
        <v>1</v>
      </c>
      <c r="E6" s="55">
        <v>1</v>
      </c>
      <c r="F6" s="54"/>
      <c r="G6" s="54"/>
      <c r="H6" s="54">
        <v>0</v>
      </c>
      <c r="I6" s="55">
        <v>0</v>
      </c>
      <c r="J6" s="54"/>
      <c r="K6" s="54"/>
      <c r="L6" s="54">
        <v>0</v>
      </c>
      <c r="M6" s="53">
        <v>0</v>
      </c>
      <c r="N6" s="54"/>
      <c r="O6" s="54"/>
      <c r="P6" s="54">
        <v>0</v>
      </c>
      <c r="Q6" s="53">
        <v>0</v>
      </c>
      <c r="R6" s="53">
        <v>1</v>
      </c>
    </row>
    <row r="7" ht="15.949999999999999" customHeight="1">
      <c r="A7" s="51" t="s">
        <v>98</v>
      </c>
      <c r="B7" s="54"/>
      <c r="C7" s="54"/>
      <c r="D7" s="52">
        <v>0</v>
      </c>
      <c r="E7" s="55">
        <v>0</v>
      </c>
      <c r="F7" s="54"/>
      <c r="G7" s="54"/>
      <c r="H7" s="52">
        <v>1</v>
      </c>
      <c r="I7" s="55">
        <v>1</v>
      </c>
      <c r="J7" s="54"/>
      <c r="K7" s="54"/>
      <c r="L7" s="52">
        <v>0</v>
      </c>
      <c r="M7" s="53">
        <v>0</v>
      </c>
      <c r="N7" s="54"/>
      <c r="O7" s="54"/>
      <c r="P7" s="52">
        <v>1</v>
      </c>
      <c r="Q7" s="53">
        <v>1</v>
      </c>
      <c r="R7" s="53">
        <v>2</v>
      </c>
    </row>
    <row r="8" ht="13.800000000000001" customHeight="1">
      <c r="A8" s="51" t="s">
        <v>99</v>
      </c>
      <c r="B8" s="54"/>
      <c r="C8" s="54"/>
      <c r="D8" s="52">
        <v>1</v>
      </c>
      <c r="E8" s="55">
        <v>1</v>
      </c>
      <c r="F8" s="54"/>
      <c r="G8" s="54"/>
      <c r="H8" s="52">
        <v>1</v>
      </c>
      <c r="I8" s="55">
        <v>1</v>
      </c>
      <c r="J8" s="54"/>
      <c r="K8" s="54"/>
      <c r="L8" s="54">
        <v>1</v>
      </c>
      <c r="M8" s="53">
        <v>1</v>
      </c>
      <c r="N8" s="54"/>
      <c r="O8" s="54"/>
      <c r="P8" s="52">
        <v>2</v>
      </c>
      <c r="Q8" s="53">
        <v>2</v>
      </c>
      <c r="R8" s="53">
        <v>5</v>
      </c>
    </row>
    <row r="9" ht="15.75" customHeight="1">
      <c r="A9" s="51" t="s">
        <v>100</v>
      </c>
      <c r="B9" s="54"/>
      <c r="C9" s="54"/>
      <c r="D9" s="52">
        <v>1</v>
      </c>
      <c r="E9" s="55">
        <v>1</v>
      </c>
      <c r="F9" s="54"/>
      <c r="G9" s="54"/>
      <c r="H9" s="52">
        <v>1</v>
      </c>
      <c r="I9" s="55">
        <v>1</v>
      </c>
      <c r="J9" s="54"/>
      <c r="K9" s="54"/>
      <c r="L9" s="54">
        <v>0</v>
      </c>
      <c r="M9" s="53">
        <v>0</v>
      </c>
      <c r="N9" s="54"/>
      <c r="O9" s="54"/>
      <c r="P9" s="52">
        <v>0</v>
      </c>
      <c r="Q9" s="53">
        <v>0</v>
      </c>
      <c r="R9" s="53">
        <v>2</v>
      </c>
    </row>
    <row r="10" ht="15.949999999999999" customHeight="1">
      <c r="A10" s="51" t="s">
        <v>72</v>
      </c>
      <c r="B10" s="54"/>
      <c r="C10" s="54"/>
      <c r="D10" s="54">
        <v>0</v>
      </c>
      <c r="E10" s="55">
        <v>0</v>
      </c>
      <c r="F10" s="54"/>
      <c r="G10" s="54"/>
      <c r="H10" s="54">
        <v>0</v>
      </c>
      <c r="I10" s="55">
        <v>0</v>
      </c>
      <c r="J10" s="54"/>
      <c r="K10" s="54"/>
      <c r="L10" s="54">
        <v>0</v>
      </c>
      <c r="M10" s="53">
        <v>0</v>
      </c>
      <c r="N10" s="54"/>
      <c r="O10" s="54"/>
      <c r="P10" s="52">
        <v>1</v>
      </c>
      <c r="Q10" s="53">
        <v>1</v>
      </c>
      <c r="R10" s="53">
        <v>1</v>
      </c>
    </row>
    <row r="11" ht="15.75" customHeight="1">
      <c r="A11" s="51" t="s">
        <v>59</v>
      </c>
      <c r="B11" s="54"/>
      <c r="C11" s="54"/>
      <c r="D11" s="54">
        <v>0</v>
      </c>
      <c r="E11" s="55">
        <v>0</v>
      </c>
      <c r="F11" s="54"/>
      <c r="G11" s="54"/>
      <c r="H11" s="54">
        <v>0</v>
      </c>
      <c r="I11" s="55">
        <v>0</v>
      </c>
      <c r="J11" s="54"/>
      <c r="K11" s="54"/>
      <c r="L11" s="54">
        <v>1</v>
      </c>
      <c r="M11" s="53">
        <v>1</v>
      </c>
      <c r="N11" s="54"/>
      <c r="O11" s="54"/>
      <c r="P11" s="54">
        <v>0</v>
      </c>
      <c r="Q11" s="53">
        <v>0</v>
      </c>
      <c r="R11" s="53">
        <v>1</v>
      </c>
    </row>
    <row r="12" ht="15.75" customHeight="1">
      <c r="A12" s="51" t="s">
        <v>101</v>
      </c>
      <c r="B12" s="54"/>
      <c r="C12" s="54"/>
      <c r="D12" s="54">
        <v>0</v>
      </c>
      <c r="E12" s="55">
        <v>0</v>
      </c>
      <c r="F12" s="54"/>
      <c r="G12" s="54"/>
      <c r="H12" s="54">
        <v>0</v>
      </c>
      <c r="I12" s="55">
        <v>0</v>
      </c>
      <c r="J12" s="54"/>
      <c r="K12" s="54"/>
      <c r="L12" s="54">
        <v>0</v>
      </c>
      <c r="M12" s="53">
        <v>0</v>
      </c>
      <c r="N12" s="54"/>
      <c r="O12" s="54"/>
      <c r="P12" s="54">
        <v>0</v>
      </c>
      <c r="Q12" s="53">
        <v>0</v>
      </c>
      <c r="R12" s="53">
        <v>0</v>
      </c>
    </row>
    <row r="13" ht="15.75" customHeight="1">
      <c r="A13" s="51" t="s">
        <v>102</v>
      </c>
      <c r="B13" s="54"/>
      <c r="C13" s="54"/>
      <c r="D13" s="54">
        <v>0</v>
      </c>
      <c r="E13" s="55">
        <v>0</v>
      </c>
      <c r="F13" s="54"/>
      <c r="G13" s="54"/>
      <c r="H13" s="54">
        <v>0</v>
      </c>
      <c r="I13" s="55">
        <v>0</v>
      </c>
      <c r="J13" s="54"/>
      <c r="K13" s="54"/>
      <c r="L13" s="54">
        <v>1</v>
      </c>
      <c r="M13" s="53">
        <v>1</v>
      </c>
      <c r="N13" s="54"/>
      <c r="O13" s="54"/>
      <c r="P13" s="54">
        <v>0</v>
      </c>
      <c r="Q13" s="53">
        <v>0</v>
      </c>
      <c r="R13" s="53">
        <v>1</v>
      </c>
    </row>
    <row r="14" ht="15.75" customHeight="1">
      <c r="A14" s="51" t="s">
        <v>60</v>
      </c>
      <c r="B14" s="54"/>
      <c r="C14" s="54"/>
      <c r="D14" s="52">
        <v>0</v>
      </c>
      <c r="E14" s="55">
        <v>1</v>
      </c>
      <c r="F14" s="54"/>
      <c r="G14" s="54"/>
      <c r="H14" s="54">
        <v>0</v>
      </c>
      <c r="I14" s="53">
        <v>0</v>
      </c>
      <c r="J14" s="54"/>
      <c r="K14" s="54"/>
      <c r="L14" s="54">
        <v>0</v>
      </c>
      <c r="M14" s="53">
        <v>0</v>
      </c>
      <c r="N14" s="54"/>
      <c r="O14" s="54"/>
      <c r="P14" s="52">
        <v>0</v>
      </c>
      <c r="Q14" s="53">
        <v>0</v>
      </c>
      <c r="R14" s="53">
        <v>0</v>
      </c>
    </row>
    <row r="15" ht="15.75" customHeight="1">
      <c r="A15" s="94" t="s">
        <v>103</v>
      </c>
      <c r="B15" s="54"/>
      <c r="C15" s="54"/>
      <c r="D15" s="52">
        <v>0</v>
      </c>
      <c r="E15" s="55">
        <v>0</v>
      </c>
      <c r="F15" s="54"/>
      <c r="G15" s="54"/>
      <c r="H15" s="54">
        <v>1</v>
      </c>
      <c r="I15" s="53">
        <v>1</v>
      </c>
      <c r="J15" s="54"/>
      <c r="K15" s="54"/>
      <c r="L15" s="54">
        <v>0</v>
      </c>
      <c r="M15" s="53">
        <v>0</v>
      </c>
      <c r="N15" s="54"/>
      <c r="O15" s="54"/>
      <c r="P15" s="52">
        <v>0</v>
      </c>
      <c r="Q15" s="53">
        <v>0</v>
      </c>
      <c r="R15" s="53">
        <v>1</v>
      </c>
    </row>
    <row r="16" ht="15.75" customHeight="1">
      <c r="A16" s="51" t="s">
        <v>61</v>
      </c>
      <c r="B16" s="54"/>
      <c r="C16" s="54"/>
      <c r="D16" s="52">
        <v>0</v>
      </c>
      <c r="E16" s="55">
        <v>0</v>
      </c>
      <c r="F16" s="54"/>
      <c r="G16" s="54"/>
      <c r="H16" s="54">
        <v>0</v>
      </c>
      <c r="I16" s="53">
        <v>0</v>
      </c>
      <c r="J16" s="54"/>
      <c r="K16" s="54"/>
      <c r="L16" s="54">
        <v>0</v>
      </c>
      <c r="M16" s="53">
        <v>0</v>
      </c>
      <c r="N16" s="54"/>
      <c r="O16" s="54"/>
      <c r="P16" s="52">
        <v>0</v>
      </c>
      <c r="Q16" s="53">
        <v>0</v>
      </c>
      <c r="R16" s="53">
        <v>0</v>
      </c>
    </row>
    <row r="17" ht="15.75" customHeight="1">
      <c r="A17" s="56" t="s">
        <v>73</v>
      </c>
      <c r="B17" s="67"/>
      <c r="C17" s="67"/>
      <c r="D17" s="66">
        <v>0</v>
      </c>
      <c r="E17" s="87">
        <v>0</v>
      </c>
      <c r="F17" s="67"/>
      <c r="G17" s="67"/>
      <c r="H17" s="67">
        <v>0</v>
      </c>
      <c r="I17" s="83">
        <v>0</v>
      </c>
      <c r="J17" s="67"/>
      <c r="K17" s="67"/>
      <c r="L17" s="67">
        <v>0</v>
      </c>
      <c r="M17" s="83">
        <v>0</v>
      </c>
      <c r="N17" s="67"/>
      <c r="O17" s="67"/>
      <c r="P17" s="66">
        <v>0</v>
      </c>
      <c r="Q17" s="83">
        <v>0</v>
      </c>
      <c r="R17" s="83">
        <v>0</v>
      </c>
    </row>
    <row r="18" ht="15.75" customHeight="1">
      <c r="A18" s="56" t="s">
        <v>104</v>
      </c>
      <c r="B18" s="67"/>
      <c r="C18" s="67"/>
      <c r="D18" s="66">
        <v>1</v>
      </c>
      <c r="E18" s="87">
        <v>1</v>
      </c>
      <c r="F18" s="67"/>
      <c r="G18" s="67"/>
      <c r="H18" s="67">
        <v>0</v>
      </c>
      <c r="I18" s="83">
        <v>0</v>
      </c>
      <c r="J18" s="67"/>
      <c r="K18" s="67"/>
      <c r="L18" s="66">
        <v>0</v>
      </c>
      <c r="M18" s="83">
        <v>0</v>
      </c>
      <c r="N18" s="67"/>
      <c r="O18" s="67"/>
      <c r="P18" s="67">
        <v>0</v>
      </c>
      <c r="Q18" s="83">
        <v>0</v>
      </c>
      <c r="R18" s="83">
        <v>1</v>
      </c>
    </row>
    <row r="19" ht="15.75" customHeight="1">
      <c r="A19" s="56" t="s">
        <v>105</v>
      </c>
      <c r="B19" s="67"/>
      <c r="C19" s="67"/>
      <c r="D19" s="66">
        <v>0</v>
      </c>
      <c r="E19" s="87">
        <v>0</v>
      </c>
      <c r="F19" s="67"/>
      <c r="G19" s="67"/>
      <c r="H19" s="66">
        <v>0</v>
      </c>
      <c r="I19" s="83">
        <v>0</v>
      </c>
      <c r="J19" s="67"/>
      <c r="K19" s="67"/>
      <c r="L19" s="66">
        <v>0</v>
      </c>
      <c r="M19" s="83">
        <v>0</v>
      </c>
      <c r="N19" s="67"/>
      <c r="O19" s="67"/>
      <c r="P19" s="66">
        <v>1</v>
      </c>
      <c r="Q19" s="83">
        <v>1</v>
      </c>
      <c r="R19" s="83">
        <v>1</v>
      </c>
    </row>
    <row r="20" ht="15.75" customHeight="1">
      <c r="A20" s="56" t="s">
        <v>106</v>
      </c>
      <c r="B20" s="67"/>
      <c r="C20" s="67"/>
      <c r="D20" s="66">
        <v>0</v>
      </c>
      <c r="E20" s="87">
        <v>0</v>
      </c>
      <c r="F20" s="67"/>
      <c r="G20" s="67"/>
      <c r="H20" s="66">
        <v>0</v>
      </c>
      <c r="I20" s="83">
        <v>0</v>
      </c>
      <c r="J20" s="67"/>
      <c r="K20" s="67"/>
      <c r="L20" s="66">
        <v>0</v>
      </c>
      <c r="M20" s="83">
        <v>0</v>
      </c>
      <c r="N20" s="67"/>
      <c r="O20" s="67"/>
      <c r="P20" s="66">
        <v>1</v>
      </c>
      <c r="Q20" s="83">
        <v>1</v>
      </c>
      <c r="R20" s="83">
        <v>1</v>
      </c>
    </row>
    <row r="21" ht="15.75" customHeight="1">
      <c r="A21" s="56" t="s">
        <v>76</v>
      </c>
      <c r="B21" s="67"/>
      <c r="C21" s="67"/>
      <c r="D21" s="66">
        <v>0</v>
      </c>
      <c r="E21" s="87">
        <v>0</v>
      </c>
      <c r="F21" s="67"/>
      <c r="G21" s="67"/>
      <c r="H21" s="67">
        <v>0</v>
      </c>
      <c r="I21" s="83">
        <v>0</v>
      </c>
      <c r="J21" s="67"/>
      <c r="K21" s="67"/>
      <c r="L21" s="67">
        <v>0</v>
      </c>
      <c r="M21" s="83">
        <v>0</v>
      </c>
      <c r="N21" s="67"/>
      <c r="O21" s="67"/>
      <c r="P21" s="66">
        <v>0</v>
      </c>
      <c r="Q21" s="83">
        <v>0</v>
      </c>
      <c r="R21" s="83">
        <v>0</v>
      </c>
    </row>
    <row r="22" ht="15.75" customHeight="1">
      <c r="A22" s="56" t="s">
        <v>66</v>
      </c>
      <c r="B22" s="67"/>
      <c r="C22" s="67"/>
      <c r="D22" s="66">
        <v>1</v>
      </c>
      <c r="E22" s="87">
        <v>1</v>
      </c>
      <c r="F22" s="67"/>
      <c r="G22" s="67"/>
      <c r="H22" s="67">
        <v>0</v>
      </c>
      <c r="I22" s="83">
        <v>0</v>
      </c>
      <c r="J22" s="67"/>
      <c r="K22" s="67"/>
      <c r="L22" s="67">
        <v>0</v>
      </c>
      <c r="M22" s="83">
        <v>0</v>
      </c>
      <c r="N22" s="67"/>
      <c r="O22" s="67"/>
      <c r="P22" s="67">
        <v>0</v>
      </c>
      <c r="Q22" s="83">
        <v>0</v>
      </c>
      <c r="R22" s="83">
        <v>1</v>
      </c>
    </row>
    <row r="23" ht="15.75" customHeight="1">
      <c r="A23" s="51" t="s">
        <v>77</v>
      </c>
      <c r="B23" s="54"/>
      <c r="C23" s="54"/>
      <c r="D23" s="52">
        <v>1</v>
      </c>
      <c r="E23" s="55">
        <v>1</v>
      </c>
      <c r="F23" s="54"/>
      <c r="G23" s="54"/>
      <c r="H23" s="54">
        <v>0</v>
      </c>
      <c r="I23" s="53">
        <v>0</v>
      </c>
      <c r="J23" s="54"/>
      <c r="K23" s="54"/>
      <c r="L23" s="54">
        <v>0</v>
      </c>
      <c r="M23" s="53">
        <v>0</v>
      </c>
      <c r="N23" s="54"/>
      <c r="O23" s="54"/>
      <c r="P23" s="54">
        <v>0</v>
      </c>
      <c r="Q23" s="53">
        <v>0</v>
      </c>
      <c r="R23" s="53">
        <v>1</v>
      </c>
    </row>
    <row r="24" ht="17.449999999999999" customHeight="1">
      <c r="A24" s="106" t="s">
        <v>107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8"/>
    </row>
    <row r="25" ht="15.75" customHeight="1">
      <c r="A25" s="51" t="s">
        <v>55</v>
      </c>
      <c r="B25" s="54"/>
      <c r="C25" s="54"/>
      <c r="D25" s="52">
        <v>1</v>
      </c>
      <c r="E25" s="55">
        <v>1</v>
      </c>
      <c r="F25" s="54"/>
      <c r="G25" s="54"/>
      <c r="H25" s="54">
        <v>0</v>
      </c>
      <c r="I25" s="53">
        <v>0</v>
      </c>
      <c r="J25" s="54"/>
      <c r="K25" s="54"/>
      <c r="L25" s="54">
        <v>0</v>
      </c>
      <c r="M25" s="53">
        <v>0</v>
      </c>
      <c r="N25" s="52"/>
      <c r="O25" s="54"/>
      <c r="P25" s="54">
        <v>1</v>
      </c>
      <c r="Q25" s="53">
        <v>1</v>
      </c>
      <c r="R25" s="109">
        <v>2</v>
      </c>
    </row>
    <row r="26" ht="15.75" customHeight="1">
      <c r="A26" s="51" t="s">
        <v>56</v>
      </c>
      <c r="B26" s="54"/>
      <c r="C26" s="54"/>
      <c r="D26" s="52">
        <v>0</v>
      </c>
      <c r="E26" s="55">
        <v>0</v>
      </c>
      <c r="F26" s="54"/>
      <c r="G26" s="54"/>
      <c r="H26" s="54">
        <v>0</v>
      </c>
      <c r="I26" s="53">
        <v>0</v>
      </c>
      <c r="J26" s="54"/>
      <c r="K26" s="54"/>
      <c r="L26" s="54">
        <v>0</v>
      </c>
      <c r="M26" s="53">
        <v>0</v>
      </c>
      <c r="N26" s="54"/>
      <c r="O26" s="54"/>
      <c r="P26" s="54">
        <v>1</v>
      </c>
      <c r="Q26" s="53">
        <v>1</v>
      </c>
      <c r="R26" s="109">
        <v>1</v>
      </c>
    </row>
    <row r="27" ht="16.699999999999999" customHeight="1">
      <c r="A27" s="51" t="s">
        <v>98</v>
      </c>
      <c r="B27" s="54"/>
      <c r="C27" s="54"/>
      <c r="D27" s="52">
        <v>0</v>
      </c>
      <c r="E27" s="55">
        <v>0</v>
      </c>
      <c r="F27" s="54"/>
      <c r="G27" s="54"/>
      <c r="H27" s="52">
        <v>1</v>
      </c>
      <c r="I27" s="53">
        <v>1</v>
      </c>
      <c r="J27" s="54"/>
      <c r="K27" s="54"/>
      <c r="L27" s="52">
        <v>0</v>
      </c>
      <c r="M27" s="53">
        <v>0</v>
      </c>
      <c r="N27" s="54"/>
      <c r="O27" s="54"/>
      <c r="P27" s="52">
        <v>1</v>
      </c>
      <c r="Q27" s="53">
        <v>1</v>
      </c>
      <c r="R27" s="110">
        <v>2</v>
      </c>
    </row>
    <row r="28" ht="15" customHeight="1">
      <c r="A28" s="51" t="s">
        <v>108</v>
      </c>
      <c r="B28" s="54"/>
      <c r="C28" s="54"/>
      <c r="D28" s="52">
        <v>1</v>
      </c>
      <c r="E28" s="55">
        <v>1</v>
      </c>
      <c r="F28" s="54"/>
      <c r="G28" s="54"/>
      <c r="H28" s="52">
        <v>1</v>
      </c>
      <c r="I28" s="53">
        <v>1</v>
      </c>
      <c r="J28" s="54"/>
      <c r="K28" s="54"/>
      <c r="L28" s="54">
        <v>0</v>
      </c>
      <c r="M28" s="53">
        <v>1</v>
      </c>
      <c r="N28" s="54"/>
      <c r="O28" s="54"/>
      <c r="P28" s="52">
        <v>0</v>
      </c>
      <c r="Q28" s="53">
        <v>0</v>
      </c>
      <c r="R28" s="109">
        <v>3</v>
      </c>
    </row>
    <row r="29" ht="15.75" customHeight="1">
      <c r="A29" s="51" t="s">
        <v>100</v>
      </c>
      <c r="B29" s="54"/>
      <c r="C29" s="54"/>
      <c r="D29" s="52">
        <v>1</v>
      </c>
      <c r="E29" s="55">
        <v>1</v>
      </c>
      <c r="F29" s="54"/>
      <c r="G29" s="54"/>
      <c r="H29" s="52">
        <v>1</v>
      </c>
      <c r="I29" s="53">
        <v>1</v>
      </c>
      <c r="J29" s="54"/>
      <c r="K29" s="54"/>
      <c r="L29" s="52">
        <v>1</v>
      </c>
      <c r="M29" s="53">
        <v>1</v>
      </c>
      <c r="N29" s="54"/>
      <c r="O29" s="54"/>
      <c r="P29" s="52">
        <v>1</v>
      </c>
      <c r="Q29" s="53">
        <v>1</v>
      </c>
      <c r="R29" s="109">
        <v>4</v>
      </c>
    </row>
    <row r="30" ht="15.75" customHeight="1">
      <c r="A30" s="51" t="s">
        <v>72</v>
      </c>
      <c r="B30" s="54"/>
      <c r="C30" s="54"/>
      <c r="D30" s="54">
        <v>1</v>
      </c>
      <c r="E30" s="55">
        <v>1</v>
      </c>
      <c r="F30" s="54"/>
      <c r="G30" s="54"/>
      <c r="H30" s="54">
        <v>0</v>
      </c>
      <c r="I30" s="53">
        <v>0</v>
      </c>
      <c r="J30" s="54"/>
      <c r="K30" s="54"/>
      <c r="L30" s="54">
        <v>0</v>
      </c>
      <c r="M30" s="53">
        <v>0</v>
      </c>
      <c r="N30" s="54"/>
      <c r="O30" s="54"/>
      <c r="P30" s="52">
        <v>0</v>
      </c>
      <c r="Q30" s="53">
        <v>0</v>
      </c>
      <c r="R30" s="109">
        <v>0</v>
      </c>
    </row>
    <row r="31" ht="15.75" customHeight="1">
      <c r="A31" s="51" t="s">
        <v>59</v>
      </c>
      <c r="B31" s="54"/>
      <c r="C31" s="54"/>
      <c r="D31" s="52">
        <v>0</v>
      </c>
      <c r="E31" s="55">
        <v>0</v>
      </c>
      <c r="F31" s="54"/>
      <c r="G31" s="54"/>
      <c r="H31" s="54">
        <v>0</v>
      </c>
      <c r="I31" s="53">
        <v>0</v>
      </c>
      <c r="J31" s="54"/>
      <c r="K31" s="54"/>
      <c r="L31" s="54">
        <v>1</v>
      </c>
      <c r="M31" s="53">
        <v>1</v>
      </c>
      <c r="N31" s="54"/>
      <c r="O31" s="54"/>
      <c r="P31" s="54">
        <v>0</v>
      </c>
      <c r="Q31" s="53">
        <v>0</v>
      </c>
      <c r="R31" s="109">
        <v>1</v>
      </c>
    </row>
    <row r="32" ht="15.75" customHeight="1">
      <c r="A32" s="51" t="s">
        <v>101</v>
      </c>
      <c r="B32" s="54"/>
      <c r="C32" s="54"/>
      <c r="D32" s="52">
        <v>0</v>
      </c>
      <c r="E32" s="55">
        <v>0</v>
      </c>
      <c r="F32" s="54"/>
      <c r="G32" s="54"/>
      <c r="H32" s="54">
        <v>0</v>
      </c>
      <c r="I32" s="53">
        <v>0</v>
      </c>
      <c r="J32" s="54"/>
      <c r="K32" s="54"/>
      <c r="L32" s="54">
        <v>0</v>
      </c>
      <c r="M32" s="53">
        <v>0</v>
      </c>
      <c r="N32" s="54"/>
      <c r="O32" s="54"/>
      <c r="P32" s="54">
        <v>0</v>
      </c>
      <c r="Q32" s="53">
        <v>0</v>
      </c>
      <c r="R32" s="109">
        <v>0</v>
      </c>
    </row>
    <row r="33" ht="15.75" customHeight="1">
      <c r="A33" s="51" t="s">
        <v>102</v>
      </c>
      <c r="B33" s="54"/>
      <c r="C33" s="54"/>
      <c r="D33" s="52">
        <v>0</v>
      </c>
      <c r="E33" s="55">
        <v>0</v>
      </c>
      <c r="F33" s="54"/>
      <c r="G33" s="54"/>
      <c r="H33" s="54">
        <v>1</v>
      </c>
      <c r="I33" s="53">
        <v>1</v>
      </c>
      <c r="J33" s="54"/>
      <c r="K33" s="54"/>
      <c r="L33" s="54">
        <v>0</v>
      </c>
      <c r="M33" s="53">
        <v>0</v>
      </c>
      <c r="N33" s="54"/>
      <c r="O33" s="54"/>
      <c r="P33" s="54">
        <v>0</v>
      </c>
      <c r="Q33" s="53">
        <v>0</v>
      </c>
      <c r="R33" s="109">
        <v>1</v>
      </c>
    </row>
    <row r="34" ht="15.75" customHeight="1">
      <c r="A34" s="51" t="s">
        <v>60</v>
      </c>
      <c r="B34" s="54"/>
      <c r="C34" s="54"/>
      <c r="D34" s="52">
        <v>0</v>
      </c>
      <c r="E34" s="55">
        <v>0</v>
      </c>
      <c r="F34" s="54"/>
      <c r="G34" s="54"/>
      <c r="H34" s="54">
        <v>0</v>
      </c>
      <c r="I34" s="53">
        <v>0</v>
      </c>
      <c r="J34" s="54"/>
      <c r="K34" s="54"/>
      <c r="L34" s="54">
        <v>0</v>
      </c>
      <c r="M34" s="53">
        <v>0</v>
      </c>
      <c r="N34" s="54"/>
      <c r="O34" s="54"/>
      <c r="P34" s="52">
        <v>0</v>
      </c>
      <c r="Q34" s="53">
        <v>0</v>
      </c>
      <c r="R34" s="110">
        <v>0</v>
      </c>
    </row>
    <row r="35" ht="15.75" customHeight="1">
      <c r="A35" s="94" t="s">
        <v>103</v>
      </c>
      <c r="B35" s="54"/>
      <c r="C35" s="54"/>
      <c r="D35" s="52">
        <v>0</v>
      </c>
      <c r="E35" s="55">
        <v>0</v>
      </c>
      <c r="F35" s="54"/>
      <c r="G35" s="54"/>
      <c r="H35" s="54">
        <v>1</v>
      </c>
      <c r="I35" s="53">
        <v>1</v>
      </c>
      <c r="J35" s="54"/>
      <c r="K35" s="54"/>
      <c r="L35" s="54">
        <v>0</v>
      </c>
      <c r="M35" s="53">
        <v>0</v>
      </c>
      <c r="N35" s="54"/>
      <c r="O35" s="54"/>
      <c r="P35" s="52">
        <v>0</v>
      </c>
      <c r="Q35" s="53">
        <v>0</v>
      </c>
      <c r="R35" s="110">
        <v>1</v>
      </c>
    </row>
    <row r="36" ht="15.75" customHeight="1">
      <c r="A36" s="51" t="s">
        <v>61</v>
      </c>
      <c r="B36" s="54"/>
      <c r="C36" s="54"/>
      <c r="D36" s="52">
        <v>1</v>
      </c>
      <c r="E36" s="55">
        <v>1</v>
      </c>
      <c r="F36" s="54"/>
      <c r="G36" s="54"/>
      <c r="H36" s="54">
        <v>0</v>
      </c>
      <c r="I36" s="53">
        <v>0</v>
      </c>
      <c r="J36" s="54"/>
      <c r="K36" s="54"/>
      <c r="L36" s="54">
        <v>0</v>
      </c>
      <c r="M36" s="53">
        <v>0</v>
      </c>
      <c r="N36" s="54"/>
      <c r="O36" s="54"/>
      <c r="P36" s="52">
        <v>0</v>
      </c>
      <c r="Q36" s="53">
        <v>0</v>
      </c>
      <c r="R36" s="109">
        <v>1</v>
      </c>
    </row>
    <row r="37" ht="15.75" customHeight="1">
      <c r="A37" s="56" t="s">
        <v>73</v>
      </c>
      <c r="B37" s="67"/>
      <c r="C37" s="67"/>
      <c r="D37" s="66">
        <v>0</v>
      </c>
      <c r="E37" s="111">
        <v>0</v>
      </c>
      <c r="F37" s="67"/>
      <c r="G37" s="67"/>
      <c r="H37" s="67">
        <v>0</v>
      </c>
      <c r="I37" s="83">
        <v>0</v>
      </c>
      <c r="J37" s="67"/>
      <c r="K37" s="67"/>
      <c r="L37" s="67">
        <v>0</v>
      </c>
      <c r="M37" s="83">
        <v>0</v>
      </c>
      <c r="N37" s="67"/>
      <c r="O37" s="67"/>
      <c r="P37" s="66">
        <v>0</v>
      </c>
      <c r="Q37" s="83">
        <v>0</v>
      </c>
      <c r="R37" s="112">
        <v>0</v>
      </c>
    </row>
    <row r="38" ht="15.75" customHeight="1">
      <c r="A38" s="56" t="s">
        <v>104</v>
      </c>
      <c r="B38" s="67"/>
      <c r="C38" s="67"/>
      <c r="D38" s="66">
        <v>0</v>
      </c>
      <c r="E38" s="111">
        <v>0</v>
      </c>
      <c r="F38" s="67"/>
      <c r="G38" s="67"/>
      <c r="H38" s="67">
        <v>0</v>
      </c>
      <c r="I38" s="83">
        <v>0</v>
      </c>
      <c r="J38" s="67"/>
      <c r="K38" s="67"/>
      <c r="L38" s="66">
        <v>0</v>
      </c>
      <c r="M38" s="83">
        <v>0</v>
      </c>
      <c r="N38" s="67"/>
      <c r="O38" s="67"/>
      <c r="P38" s="66">
        <v>0</v>
      </c>
      <c r="Q38" s="83">
        <v>0</v>
      </c>
      <c r="R38" s="113">
        <v>0</v>
      </c>
    </row>
    <row r="39" ht="15.75" customHeight="1">
      <c r="A39" s="56" t="s">
        <v>105</v>
      </c>
      <c r="B39" s="67"/>
      <c r="C39" s="67"/>
      <c r="D39" s="66">
        <v>0</v>
      </c>
      <c r="E39" s="111">
        <v>0</v>
      </c>
      <c r="F39" s="67"/>
      <c r="G39" s="67"/>
      <c r="H39" s="66">
        <v>0</v>
      </c>
      <c r="I39" s="83">
        <v>0</v>
      </c>
      <c r="J39" s="67"/>
      <c r="K39" s="67"/>
      <c r="L39" s="66">
        <v>0</v>
      </c>
      <c r="M39" s="83">
        <v>0</v>
      </c>
      <c r="N39" s="67"/>
      <c r="O39" s="67"/>
      <c r="P39" s="66">
        <v>1</v>
      </c>
      <c r="Q39" s="83">
        <v>1</v>
      </c>
      <c r="R39" s="113">
        <v>1</v>
      </c>
    </row>
    <row r="40" ht="15.75" customHeight="1">
      <c r="A40" s="51" t="s">
        <v>76</v>
      </c>
      <c r="B40" s="54"/>
      <c r="C40" s="54"/>
      <c r="D40" s="54">
        <v>1</v>
      </c>
      <c r="E40" s="55">
        <v>0</v>
      </c>
      <c r="F40" s="67"/>
      <c r="G40" s="67"/>
      <c r="H40" s="66">
        <v>0</v>
      </c>
      <c r="I40" s="53">
        <v>0</v>
      </c>
      <c r="J40" s="54"/>
      <c r="K40" s="54"/>
      <c r="L40" s="54">
        <v>0</v>
      </c>
      <c r="M40" s="53">
        <v>0</v>
      </c>
      <c r="N40" s="54"/>
      <c r="O40" s="54"/>
      <c r="P40" s="54">
        <v>1</v>
      </c>
      <c r="Q40" s="53">
        <v>2</v>
      </c>
      <c r="R40" s="109">
        <v>2</v>
      </c>
    </row>
    <row r="41" ht="15.75" customHeight="1">
      <c r="A41" s="56" t="s">
        <v>106</v>
      </c>
      <c r="B41" s="54"/>
      <c r="C41" s="54"/>
      <c r="D41" s="54">
        <v>1</v>
      </c>
      <c r="E41" s="55">
        <v>0</v>
      </c>
      <c r="F41" s="54"/>
      <c r="G41" s="54"/>
      <c r="H41" s="52">
        <v>0</v>
      </c>
      <c r="I41" s="53">
        <v>0</v>
      </c>
      <c r="J41" s="54"/>
      <c r="K41" s="54"/>
      <c r="L41" s="54">
        <v>0</v>
      </c>
      <c r="M41" s="53">
        <v>0</v>
      </c>
      <c r="N41" s="54"/>
      <c r="O41" s="54"/>
      <c r="P41" s="54">
        <v>1</v>
      </c>
      <c r="Q41" s="53">
        <v>2</v>
      </c>
      <c r="R41" s="109">
        <v>2</v>
      </c>
    </row>
    <row r="42" ht="15.75" customHeight="1">
      <c r="A42" s="51" t="s">
        <v>66</v>
      </c>
      <c r="B42" s="54"/>
      <c r="C42" s="54"/>
      <c r="D42" s="52">
        <v>0</v>
      </c>
      <c r="E42" s="55">
        <v>0</v>
      </c>
      <c r="F42" s="54"/>
      <c r="G42" s="54"/>
      <c r="H42" s="54">
        <v>0</v>
      </c>
      <c r="I42" s="53">
        <v>0</v>
      </c>
      <c r="J42" s="54"/>
      <c r="K42" s="54"/>
      <c r="L42" s="54">
        <v>0</v>
      </c>
      <c r="M42" s="53">
        <v>0</v>
      </c>
      <c r="N42" s="54"/>
      <c r="O42" s="54"/>
      <c r="P42" s="54">
        <v>0</v>
      </c>
      <c r="Q42" s="53">
        <v>0</v>
      </c>
      <c r="R42" s="109">
        <v>0</v>
      </c>
    </row>
    <row r="43" ht="15.75" customHeight="1">
      <c r="A43" s="51" t="s">
        <v>77</v>
      </c>
      <c r="B43" s="20"/>
      <c r="C43" s="20"/>
      <c r="D43" s="52">
        <v>1</v>
      </c>
      <c r="E43" s="55">
        <v>1</v>
      </c>
      <c r="F43" s="54"/>
      <c r="G43" s="54"/>
      <c r="H43" s="54">
        <v>0</v>
      </c>
      <c r="I43" s="53">
        <v>0</v>
      </c>
      <c r="J43" s="54"/>
      <c r="K43" s="54"/>
      <c r="L43" s="54">
        <v>0</v>
      </c>
      <c r="M43" s="53">
        <v>0</v>
      </c>
      <c r="N43" s="54"/>
      <c r="O43" s="54"/>
      <c r="P43" s="54">
        <v>0</v>
      </c>
      <c r="Q43" s="53">
        <v>0</v>
      </c>
      <c r="R43" s="53">
        <v>1</v>
      </c>
    </row>
  </sheetData>
  <mergeCells count="7">
    <mergeCell ref="A1:S1"/>
    <mergeCell ref="B2:E2"/>
    <mergeCell ref="F2:I2"/>
    <mergeCell ref="J2:M2"/>
    <mergeCell ref="N2:Q2"/>
    <mergeCell ref="A4:R4"/>
    <mergeCell ref="A24:R2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9" zoomScale="100" workbookViewId="0">
      <selection activeCell="A1" activeCellId="0" sqref="A1:Z1"/>
    </sheetView>
  </sheetViews>
  <sheetFormatPr defaultRowHeight="12"/>
  <cols>
    <col customWidth="1" min="1" max="1" width="45.33203125"/>
    <col customWidth="1" min="2" max="2" width="4.83203125"/>
    <col customWidth="1" min="3" max="4" width="4.6640625"/>
    <col customWidth="1" min="5" max="5" width="5.5"/>
    <col customWidth="1" min="6" max="8" width="4.6640625"/>
    <col customWidth="1" min="9" max="9" width="5.5"/>
    <col customWidth="1" min="10" max="10" width="4.83203125"/>
    <col customWidth="1" min="11" max="12" width="4.6640625"/>
    <col customWidth="1" min="13" max="13" width="5.5"/>
    <col customWidth="1" min="14" max="16" width="4.6640625"/>
    <col customWidth="1" min="17" max="17" width="5.83203125"/>
    <col customWidth="1" min="18" max="20" width="4.6640625"/>
    <col customWidth="1" min="21" max="22" width="5.5"/>
    <col customWidth="1" min="23" max="23" width="9.5"/>
    <col customWidth="1" min="24" max="24" width="9.33203125"/>
    <col customWidth="1" min="25" max="25" width="11.1640625"/>
    <col customWidth="1" min="26" max="26" width="2.83203125"/>
  </cols>
  <sheetData>
    <row r="1" ht="61.5" customHeight="1">
      <c r="A1" s="2" t="s">
        <v>109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7" customHeight="1">
      <c r="A2" s="114" t="s">
        <v>96</v>
      </c>
      <c r="B2" s="41" t="s">
        <v>81</v>
      </c>
      <c r="C2" s="42"/>
      <c r="D2" s="42"/>
      <c r="E2" s="43"/>
      <c r="F2" s="38" t="s">
        <v>82</v>
      </c>
      <c r="G2" s="39"/>
      <c r="H2" s="39"/>
      <c r="I2" s="40"/>
      <c r="J2" s="90" t="s">
        <v>83</v>
      </c>
      <c r="K2" s="91"/>
      <c r="L2" s="91"/>
      <c r="M2" s="92"/>
      <c r="N2" s="41" t="s">
        <v>84</v>
      </c>
      <c r="O2" s="42"/>
      <c r="P2" s="42"/>
      <c r="Q2" s="43"/>
      <c r="R2" s="90" t="s">
        <v>85</v>
      </c>
      <c r="S2" s="91"/>
      <c r="T2" s="91"/>
      <c r="U2" s="92"/>
      <c r="V2" s="90" t="s">
        <v>47</v>
      </c>
      <c r="W2" s="91"/>
      <c r="X2" s="91"/>
      <c r="Y2" s="92"/>
    </row>
    <row r="3" ht="207" customHeight="1">
      <c r="A3" s="11"/>
      <c r="B3" s="105" t="s">
        <v>52</v>
      </c>
      <c r="C3" s="105" t="s">
        <v>49</v>
      </c>
      <c r="D3" s="105" t="s">
        <v>50</v>
      </c>
      <c r="E3" s="46" t="s">
        <v>51</v>
      </c>
      <c r="F3" s="105" t="s">
        <v>52</v>
      </c>
      <c r="G3" s="105" t="s">
        <v>49</v>
      </c>
      <c r="H3" s="105" t="s">
        <v>50</v>
      </c>
      <c r="I3" s="46" t="s">
        <v>51</v>
      </c>
      <c r="J3" s="105" t="s">
        <v>52</v>
      </c>
      <c r="K3" s="105" t="s">
        <v>49</v>
      </c>
      <c r="L3" s="105" t="s">
        <v>50</v>
      </c>
      <c r="M3" s="46" t="s">
        <v>51</v>
      </c>
      <c r="N3" s="105" t="s">
        <v>52</v>
      </c>
      <c r="O3" s="105" t="s">
        <v>49</v>
      </c>
      <c r="P3" s="105" t="s">
        <v>50</v>
      </c>
      <c r="Q3" s="46" t="s">
        <v>51</v>
      </c>
      <c r="R3" s="105" t="s">
        <v>52</v>
      </c>
      <c r="S3" s="105" t="s">
        <v>49</v>
      </c>
      <c r="T3" s="105" t="s">
        <v>50</v>
      </c>
      <c r="U3" s="46" t="s">
        <v>51</v>
      </c>
      <c r="V3" s="93" t="s">
        <v>86</v>
      </c>
      <c r="W3" s="93" t="s">
        <v>87</v>
      </c>
      <c r="X3" s="93" t="s">
        <v>88</v>
      </c>
      <c r="Y3" s="115" t="s">
        <v>110</v>
      </c>
    </row>
    <row r="4" ht="17.449999999999999" customHeight="1">
      <c r="A4" s="106" t="s">
        <v>97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8"/>
    </row>
    <row r="5" ht="15.75" customHeight="1">
      <c r="A5" s="94" t="s">
        <v>55</v>
      </c>
      <c r="B5" s="54"/>
      <c r="C5" s="54"/>
      <c r="D5" s="54">
        <v>1</v>
      </c>
      <c r="E5" s="55">
        <v>1</v>
      </c>
      <c r="F5" s="54"/>
      <c r="G5" s="54"/>
      <c r="H5" s="54">
        <v>0</v>
      </c>
      <c r="I5" s="53">
        <v>0</v>
      </c>
      <c r="J5" s="54"/>
      <c r="K5" s="54"/>
      <c r="L5" s="54">
        <v>1</v>
      </c>
      <c r="M5" s="53">
        <v>1</v>
      </c>
      <c r="N5" s="54"/>
      <c r="O5" s="54"/>
      <c r="P5" s="54">
        <v>0</v>
      </c>
      <c r="Q5" s="53">
        <v>0</v>
      </c>
      <c r="R5" s="54"/>
      <c r="S5" s="54"/>
      <c r="T5" s="52">
        <v>1</v>
      </c>
      <c r="U5" s="53">
        <v>1</v>
      </c>
      <c r="V5" s="55">
        <v>4</v>
      </c>
      <c r="W5" s="53">
        <v>6</v>
      </c>
      <c r="X5" s="53">
        <v>68</v>
      </c>
      <c r="Y5" s="95">
        <f t="shared" ref="Y5:Y43" si="8">W5/X5*100</f>
        <v>8.8235294117647065</v>
      </c>
    </row>
    <row r="6" ht="15.75" customHeight="1">
      <c r="A6" s="94" t="s">
        <v>56</v>
      </c>
      <c r="B6" s="54"/>
      <c r="C6" s="54"/>
      <c r="D6" s="54">
        <v>0</v>
      </c>
      <c r="E6" s="55">
        <v>0</v>
      </c>
      <c r="F6" s="54"/>
      <c r="G6" s="54"/>
      <c r="H6" s="54">
        <v>0</v>
      </c>
      <c r="I6" s="53">
        <v>0</v>
      </c>
      <c r="J6" s="54"/>
      <c r="K6" s="54"/>
      <c r="L6" s="54">
        <v>0</v>
      </c>
      <c r="M6" s="53">
        <v>0</v>
      </c>
      <c r="N6" s="54"/>
      <c r="O6" s="54"/>
      <c r="P6" s="54">
        <v>0</v>
      </c>
      <c r="Q6" s="53">
        <v>0</v>
      </c>
      <c r="R6" s="54"/>
      <c r="S6" s="54"/>
      <c r="T6" s="52">
        <v>1</v>
      </c>
      <c r="U6" s="53">
        <v>1</v>
      </c>
      <c r="V6" s="55">
        <v>1</v>
      </c>
      <c r="W6" s="53">
        <v>2</v>
      </c>
      <c r="X6" s="53">
        <v>102</v>
      </c>
      <c r="Y6" s="95">
        <f t="shared" si="8"/>
        <v>1.9607843137254901</v>
      </c>
    </row>
    <row r="7" ht="15.949999999999999" customHeight="1">
      <c r="A7" s="94" t="s">
        <v>98</v>
      </c>
      <c r="B7" s="54"/>
      <c r="C7" s="54"/>
      <c r="D7" s="52">
        <v>1</v>
      </c>
      <c r="E7" s="55">
        <v>1</v>
      </c>
      <c r="F7" s="54"/>
      <c r="G7" s="54"/>
      <c r="H7" s="52">
        <v>1</v>
      </c>
      <c r="I7" s="53">
        <v>1</v>
      </c>
      <c r="J7" s="54"/>
      <c r="K7" s="54"/>
      <c r="L7" s="52">
        <v>1</v>
      </c>
      <c r="M7" s="53">
        <v>1</v>
      </c>
      <c r="N7" s="54"/>
      <c r="O7" s="54"/>
      <c r="P7" s="52">
        <v>1</v>
      </c>
      <c r="Q7" s="53">
        <v>1</v>
      </c>
      <c r="R7" s="54"/>
      <c r="S7" s="54"/>
      <c r="T7" s="52">
        <v>0</v>
      </c>
      <c r="U7" s="53">
        <v>0</v>
      </c>
      <c r="V7" s="55">
        <v>4</v>
      </c>
      <c r="W7" s="53">
        <v>6</v>
      </c>
      <c r="X7" s="53">
        <v>102</v>
      </c>
      <c r="Y7" s="95">
        <f t="shared" si="8"/>
        <v>5.8823529411764701</v>
      </c>
    </row>
    <row r="8" ht="18" customHeight="1">
      <c r="A8" s="94" t="s">
        <v>108</v>
      </c>
      <c r="B8" s="54"/>
      <c r="C8" s="54"/>
      <c r="D8" s="54">
        <v>0</v>
      </c>
      <c r="E8" s="55">
        <v>0</v>
      </c>
      <c r="F8" s="54"/>
      <c r="G8" s="54"/>
      <c r="H8" s="54">
        <v>1</v>
      </c>
      <c r="I8" s="53">
        <v>1</v>
      </c>
      <c r="J8" s="54"/>
      <c r="K8" s="54"/>
      <c r="L8" s="52">
        <v>1</v>
      </c>
      <c r="M8" s="53">
        <v>1</v>
      </c>
      <c r="N8" s="54">
        <v>1</v>
      </c>
      <c r="O8" s="54"/>
      <c r="P8" s="54">
        <v>1</v>
      </c>
      <c r="Q8" s="53">
        <v>1</v>
      </c>
      <c r="R8" s="54"/>
      <c r="S8" s="54"/>
      <c r="T8" s="52">
        <v>1</v>
      </c>
      <c r="U8" s="53">
        <v>1</v>
      </c>
      <c r="V8" s="55">
        <v>3</v>
      </c>
      <c r="W8" s="53">
        <v>8</v>
      </c>
      <c r="X8" s="53">
        <v>136</v>
      </c>
      <c r="Y8" s="95">
        <f t="shared" si="8"/>
        <v>5.8823529411764701</v>
      </c>
    </row>
    <row r="9" ht="15.75" customHeight="1">
      <c r="A9" s="94" t="s">
        <v>100</v>
      </c>
      <c r="B9" s="54"/>
      <c r="C9" s="54"/>
      <c r="D9" s="54">
        <v>0</v>
      </c>
      <c r="E9" s="55">
        <v>0</v>
      </c>
      <c r="F9" s="54"/>
      <c r="G9" s="54"/>
      <c r="H9" s="54">
        <v>1</v>
      </c>
      <c r="I9" s="53">
        <v>1</v>
      </c>
      <c r="J9" s="54"/>
      <c r="K9" s="54"/>
      <c r="L9" s="52">
        <v>1</v>
      </c>
      <c r="M9" s="53">
        <v>1</v>
      </c>
      <c r="N9" s="54"/>
      <c r="O9" s="54"/>
      <c r="P9" s="54">
        <v>0</v>
      </c>
      <c r="Q9" s="53">
        <v>0</v>
      </c>
      <c r="R9" s="54"/>
      <c r="S9" s="54"/>
      <c r="T9" s="52">
        <v>1</v>
      </c>
      <c r="U9" s="53">
        <v>1</v>
      </c>
      <c r="V9" s="55">
        <v>3</v>
      </c>
      <c r="W9" s="53">
        <v>5</v>
      </c>
      <c r="X9" s="53">
        <v>102</v>
      </c>
      <c r="Y9" s="95">
        <f t="shared" si="8"/>
        <v>4.9019607843137258</v>
      </c>
    </row>
    <row r="10" ht="16.699999999999999" customHeight="1">
      <c r="A10" s="94" t="s">
        <v>72</v>
      </c>
      <c r="B10" s="54"/>
      <c r="C10" s="54"/>
      <c r="D10" s="54">
        <v>0</v>
      </c>
      <c r="E10" s="55">
        <v>0</v>
      </c>
      <c r="F10" s="54"/>
      <c r="G10" s="54"/>
      <c r="H10" s="54">
        <v>0</v>
      </c>
      <c r="I10" s="53">
        <v>0</v>
      </c>
      <c r="J10" s="54"/>
      <c r="K10" s="54"/>
      <c r="L10" s="54">
        <v>0</v>
      </c>
      <c r="M10" s="53">
        <v>0</v>
      </c>
      <c r="N10" s="54"/>
      <c r="O10" s="54"/>
      <c r="P10" s="54">
        <v>0</v>
      </c>
      <c r="Q10" s="53">
        <v>0</v>
      </c>
      <c r="R10" s="54"/>
      <c r="S10" s="54"/>
      <c r="T10" s="52">
        <v>1</v>
      </c>
      <c r="U10" s="53">
        <v>1</v>
      </c>
      <c r="V10" s="55">
        <v>1</v>
      </c>
      <c r="W10" s="53">
        <v>2</v>
      </c>
      <c r="X10" s="53">
        <v>34</v>
      </c>
      <c r="Y10" s="95">
        <f t="shared" si="8"/>
        <v>5.8823529411764701</v>
      </c>
    </row>
    <row r="11" ht="15.75" customHeight="1">
      <c r="A11" s="94" t="s">
        <v>59</v>
      </c>
      <c r="B11" s="54"/>
      <c r="C11" s="54"/>
      <c r="D11" s="54">
        <v>0</v>
      </c>
      <c r="E11" s="55">
        <v>0</v>
      </c>
      <c r="F11" s="54"/>
      <c r="G11" s="54"/>
      <c r="H11" s="54">
        <v>0</v>
      </c>
      <c r="I11" s="53">
        <v>0</v>
      </c>
      <c r="J11" s="54"/>
      <c r="K11" s="54"/>
      <c r="L11" s="54">
        <v>0</v>
      </c>
      <c r="M11" s="53">
        <v>0</v>
      </c>
      <c r="N11" s="54"/>
      <c r="O11" s="54"/>
      <c r="P11" s="54">
        <v>1</v>
      </c>
      <c r="Q11" s="53">
        <v>1</v>
      </c>
      <c r="R11" s="54"/>
      <c r="S11" s="54"/>
      <c r="T11" s="52">
        <v>0</v>
      </c>
      <c r="U11" s="53">
        <v>0</v>
      </c>
      <c r="V11" s="55">
        <v>1</v>
      </c>
      <c r="W11" s="53">
        <v>2</v>
      </c>
      <c r="X11" s="53">
        <v>68</v>
      </c>
      <c r="Y11" s="95">
        <f t="shared" si="8"/>
        <v>2.9411764705882351</v>
      </c>
    </row>
    <row r="12" ht="15.75" customHeight="1">
      <c r="A12" s="94" t="s">
        <v>101</v>
      </c>
      <c r="B12" s="54"/>
      <c r="C12" s="54"/>
      <c r="D12" s="54">
        <v>0</v>
      </c>
      <c r="E12" s="55">
        <v>0</v>
      </c>
      <c r="F12" s="54"/>
      <c r="G12" s="54"/>
      <c r="H12" s="54">
        <v>0</v>
      </c>
      <c r="I12" s="53">
        <v>0</v>
      </c>
      <c r="J12" s="54"/>
      <c r="K12" s="54"/>
      <c r="L12" s="54">
        <v>0</v>
      </c>
      <c r="M12" s="53">
        <v>0</v>
      </c>
      <c r="N12" s="54"/>
      <c r="O12" s="54"/>
      <c r="P12" s="54">
        <v>1</v>
      </c>
      <c r="Q12" s="53">
        <v>1</v>
      </c>
      <c r="R12" s="54"/>
      <c r="S12" s="54"/>
      <c r="T12" s="52">
        <v>0</v>
      </c>
      <c r="U12" s="53">
        <v>0</v>
      </c>
      <c r="V12" s="55">
        <v>1</v>
      </c>
      <c r="W12" s="53">
        <v>1</v>
      </c>
      <c r="X12" s="53">
        <v>68</v>
      </c>
      <c r="Y12" s="95">
        <f t="shared" si="8"/>
        <v>1.4705882352941175</v>
      </c>
    </row>
    <row r="13" ht="15.75" customHeight="1">
      <c r="A13" s="94" t="s">
        <v>102</v>
      </c>
      <c r="B13" s="54"/>
      <c r="C13" s="54"/>
      <c r="D13" s="54">
        <v>1</v>
      </c>
      <c r="E13" s="55">
        <v>1</v>
      </c>
      <c r="F13" s="54"/>
      <c r="G13" s="54"/>
      <c r="H13" s="54">
        <v>0</v>
      </c>
      <c r="I13" s="53">
        <v>0</v>
      </c>
      <c r="J13" s="54"/>
      <c r="K13" s="54"/>
      <c r="L13" s="54">
        <v>0</v>
      </c>
      <c r="M13" s="53">
        <v>0</v>
      </c>
      <c r="N13" s="54"/>
      <c r="O13" s="54"/>
      <c r="P13" s="54">
        <v>1</v>
      </c>
      <c r="Q13" s="53">
        <v>1</v>
      </c>
      <c r="R13" s="54"/>
      <c r="S13" s="54"/>
      <c r="T13" s="52">
        <v>0</v>
      </c>
      <c r="U13" s="53">
        <v>0</v>
      </c>
      <c r="V13" s="55">
        <v>2</v>
      </c>
      <c r="W13" s="53">
        <v>3</v>
      </c>
      <c r="X13" s="53">
        <v>136</v>
      </c>
      <c r="Y13" s="95">
        <f t="shared" si="8"/>
        <v>2.2058823529411766</v>
      </c>
    </row>
    <row r="14" ht="15.75" customHeight="1">
      <c r="A14" s="94" t="s">
        <v>60</v>
      </c>
      <c r="B14" s="54"/>
      <c r="C14" s="54"/>
      <c r="D14" s="54">
        <v>0</v>
      </c>
      <c r="E14" s="55">
        <v>0</v>
      </c>
      <c r="F14" s="54"/>
      <c r="G14" s="54"/>
      <c r="H14" s="54">
        <v>0</v>
      </c>
      <c r="I14" s="53">
        <v>0</v>
      </c>
      <c r="J14" s="54"/>
      <c r="K14" s="54"/>
      <c r="L14" s="54">
        <v>0</v>
      </c>
      <c r="M14" s="53">
        <v>0</v>
      </c>
      <c r="N14" s="54"/>
      <c r="O14" s="54"/>
      <c r="P14" s="54">
        <v>0</v>
      </c>
      <c r="Q14" s="53">
        <v>0</v>
      </c>
      <c r="R14" s="54"/>
      <c r="S14" s="54"/>
      <c r="T14" s="52">
        <v>1</v>
      </c>
      <c r="U14" s="53">
        <v>1</v>
      </c>
      <c r="V14" s="55">
        <v>1</v>
      </c>
      <c r="W14" s="53">
        <v>2</v>
      </c>
      <c r="X14" s="53">
        <v>34</v>
      </c>
      <c r="Y14" s="95">
        <f t="shared" si="8"/>
        <v>5.8823529411764701</v>
      </c>
    </row>
    <row r="15" ht="15.75" customHeight="1">
      <c r="A15" s="94" t="s">
        <v>103</v>
      </c>
      <c r="B15" s="54"/>
      <c r="C15" s="54"/>
      <c r="D15" s="54">
        <v>1</v>
      </c>
      <c r="E15" s="55">
        <v>1</v>
      </c>
      <c r="F15" s="54"/>
      <c r="G15" s="54"/>
      <c r="H15" s="54">
        <v>0</v>
      </c>
      <c r="I15" s="53">
        <v>0</v>
      </c>
      <c r="J15" s="54"/>
      <c r="K15" s="54"/>
      <c r="L15" s="54">
        <v>0</v>
      </c>
      <c r="M15" s="53">
        <v>0</v>
      </c>
      <c r="N15" s="54"/>
      <c r="O15" s="54"/>
      <c r="P15" s="54">
        <v>1</v>
      </c>
      <c r="Q15" s="53">
        <v>1</v>
      </c>
      <c r="R15" s="54"/>
      <c r="S15" s="54"/>
      <c r="T15" s="52">
        <v>0</v>
      </c>
      <c r="U15" s="53">
        <v>0</v>
      </c>
      <c r="V15" s="55">
        <v>2</v>
      </c>
      <c r="W15" s="116">
        <v>3</v>
      </c>
      <c r="X15" s="53">
        <v>102</v>
      </c>
      <c r="Y15" s="95">
        <f t="shared" si="8"/>
        <v>2.9411764705882351</v>
      </c>
    </row>
    <row r="16" ht="15.75" customHeight="1">
      <c r="A16" s="94" t="s">
        <v>61</v>
      </c>
      <c r="B16" s="54"/>
      <c r="C16" s="54"/>
      <c r="D16" s="54">
        <v>0</v>
      </c>
      <c r="E16" s="55">
        <v>0</v>
      </c>
      <c r="F16" s="54"/>
      <c r="G16" s="54"/>
      <c r="H16" s="54">
        <v>0</v>
      </c>
      <c r="I16" s="53">
        <v>0</v>
      </c>
      <c r="J16" s="54"/>
      <c r="K16" s="54"/>
      <c r="L16" s="54">
        <v>0</v>
      </c>
      <c r="M16" s="53">
        <v>0</v>
      </c>
      <c r="N16" s="54"/>
      <c r="O16" s="54"/>
      <c r="P16" s="52">
        <v>1</v>
      </c>
      <c r="Q16" s="53">
        <v>1</v>
      </c>
      <c r="R16" s="54"/>
      <c r="S16" s="54"/>
      <c r="T16" s="54">
        <v>0</v>
      </c>
      <c r="U16" s="53">
        <v>0</v>
      </c>
      <c r="V16" s="55">
        <v>1</v>
      </c>
      <c r="W16" s="53">
        <v>1</v>
      </c>
      <c r="X16" s="53">
        <v>34</v>
      </c>
      <c r="Y16" s="95">
        <f t="shared" si="8"/>
        <v>2.9411764705882351</v>
      </c>
    </row>
    <row r="17" ht="15.75" customHeight="1">
      <c r="A17" s="63" t="s">
        <v>73</v>
      </c>
      <c r="B17" s="67"/>
      <c r="C17" s="67"/>
      <c r="D17" s="67">
        <v>0</v>
      </c>
      <c r="E17" s="87">
        <v>0</v>
      </c>
      <c r="F17" s="67"/>
      <c r="G17" s="67"/>
      <c r="H17" s="67">
        <v>0</v>
      </c>
      <c r="I17" s="83">
        <v>0</v>
      </c>
      <c r="J17" s="67"/>
      <c r="K17" s="67"/>
      <c r="L17" s="67">
        <v>0</v>
      </c>
      <c r="M17" s="83">
        <v>0</v>
      </c>
      <c r="N17" s="67"/>
      <c r="O17" s="67"/>
      <c r="P17" s="67">
        <v>0</v>
      </c>
      <c r="Q17" s="83">
        <v>0</v>
      </c>
      <c r="R17" s="67"/>
      <c r="S17" s="67"/>
      <c r="T17" s="66">
        <v>1</v>
      </c>
      <c r="U17" s="87">
        <v>1</v>
      </c>
      <c r="V17" s="83">
        <v>1</v>
      </c>
      <c r="W17" s="83">
        <v>1</v>
      </c>
      <c r="X17" s="83">
        <v>34</v>
      </c>
      <c r="Y17" s="101">
        <f t="shared" si="8"/>
        <v>2.9411764705882351</v>
      </c>
    </row>
    <row r="18" ht="15.75" customHeight="1">
      <c r="A18" s="63" t="s">
        <v>104</v>
      </c>
      <c r="B18" s="67"/>
      <c r="C18" s="67"/>
      <c r="D18" s="67">
        <v>0</v>
      </c>
      <c r="E18" s="87">
        <v>0</v>
      </c>
      <c r="F18" s="67"/>
      <c r="G18" s="67"/>
      <c r="H18" s="66">
        <v>0</v>
      </c>
      <c r="I18" s="83">
        <v>0</v>
      </c>
      <c r="J18" s="67"/>
      <c r="K18" s="67"/>
      <c r="L18" s="67">
        <v>0</v>
      </c>
      <c r="M18" s="83">
        <v>0</v>
      </c>
      <c r="N18" s="67"/>
      <c r="O18" s="67"/>
      <c r="P18" s="66">
        <v>0</v>
      </c>
      <c r="Q18" s="83">
        <v>0</v>
      </c>
      <c r="R18" s="67"/>
      <c r="S18" s="67"/>
      <c r="T18" s="66">
        <v>1</v>
      </c>
      <c r="U18" s="87">
        <v>1</v>
      </c>
      <c r="V18" s="83">
        <v>1</v>
      </c>
      <c r="W18" s="83">
        <v>2</v>
      </c>
      <c r="X18" s="83">
        <v>68</v>
      </c>
      <c r="Y18" s="101">
        <f t="shared" si="8"/>
        <v>2.9411764705882351</v>
      </c>
    </row>
    <row r="19" ht="15.75" customHeight="1">
      <c r="A19" s="63" t="s">
        <v>105</v>
      </c>
      <c r="B19" s="67"/>
      <c r="C19" s="67"/>
      <c r="D19" s="66">
        <v>0</v>
      </c>
      <c r="E19" s="87">
        <v>0</v>
      </c>
      <c r="F19" s="67"/>
      <c r="G19" s="67"/>
      <c r="H19" s="66">
        <v>0</v>
      </c>
      <c r="I19" s="83">
        <v>0</v>
      </c>
      <c r="J19" s="67"/>
      <c r="K19" s="67"/>
      <c r="L19" s="66">
        <v>0</v>
      </c>
      <c r="M19" s="83">
        <v>0</v>
      </c>
      <c r="N19" s="67"/>
      <c r="O19" s="67"/>
      <c r="P19" s="66">
        <v>0</v>
      </c>
      <c r="Q19" s="83">
        <v>0</v>
      </c>
      <c r="R19" s="67"/>
      <c r="S19" s="67"/>
      <c r="T19" s="66">
        <v>1</v>
      </c>
      <c r="U19" s="87">
        <v>1</v>
      </c>
      <c r="V19" s="83">
        <v>1</v>
      </c>
      <c r="W19" s="83">
        <v>2</v>
      </c>
      <c r="X19" s="83">
        <v>170</v>
      </c>
      <c r="Y19" s="101">
        <f t="shared" si="8"/>
        <v>1.1764705882352942</v>
      </c>
    </row>
    <row r="20" ht="15.75" customHeight="1">
      <c r="A20" s="63" t="s">
        <v>76</v>
      </c>
      <c r="B20" s="67"/>
      <c r="C20" s="67"/>
      <c r="D20" s="67">
        <v>0</v>
      </c>
      <c r="E20" s="87">
        <v>0</v>
      </c>
      <c r="F20" s="67"/>
      <c r="G20" s="67"/>
      <c r="H20" s="67">
        <v>0</v>
      </c>
      <c r="I20" s="83">
        <v>0</v>
      </c>
      <c r="J20" s="67"/>
      <c r="K20" s="67"/>
      <c r="L20" s="67">
        <v>0</v>
      </c>
      <c r="M20" s="83">
        <v>0</v>
      </c>
      <c r="N20" s="67"/>
      <c r="O20" s="67"/>
      <c r="P20" s="66">
        <v>1</v>
      </c>
      <c r="Q20" s="83">
        <v>1</v>
      </c>
      <c r="R20" s="67"/>
      <c r="S20" s="67"/>
      <c r="T20" s="67">
        <v>0</v>
      </c>
      <c r="U20" s="87">
        <v>0</v>
      </c>
      <c r="V20" s="83">
        <v>1</v>
      </c>
      <c r="W20" s="83">
        <v>1</v>
      </c>
      <c r="X20" s="83">
        <v>34</v>
      </c>
      <c r="Y20" s="101">
        <f t="shared" si="8"/>
        <v>2.9411764705882351</v>
      </c>
    </row>
    <row r="21" ht="15.75" customHeight="1">
      <c r="A21" s="56" t="s">
        <v>106</v>
      </c>
      <c r="B21" s="54"/>
      <c r="C21" s="54"/>
      <c r="D21" s="54">
        <v>0</v>
      </c>
      <c r="E21" s="87">
        <v>0</v>
      </c>
      <c r="F21" s="54"/>
      <c r="G21" s="54"/>
      <c r="H21" s="54">
        <v>0</v>
      </c>
      <c r="I21" s="83">
        <v>0</v>
      </c>
      <c r="J21" s="54"/>
      <c r="K21" s="54"/>
      <c r="L21" s="54">
        <v>0</v>
      </c>
      <c r="M21" s="83">
        <v>0</v>
      </c>
      <c r="N21" s="54"/>
      <c r="O21" s="54"/>
      <c r="P21" s="52">
        <v>2</v>
      </c>
      <c r="Q21" s="83">
        <v>2</v>
      </c>
      <c r="R21" s="54"/>
      <c r="S21" s="54"/>
      <c r="T21" s="54">
        <v>0</v>
      </c>
      <c r="U21" s="87">
        <v>0</v>
      </c>
      <c r="V21" s="83">
        <v>2</v>
      </c>
      <c r="W21" s="83">
        <v>3</v>
      </c>
      <c r="X21" s="83">
        <v>102</v>
      </c>
      <c r="Y21" s="101">
        <v>2.8999999999999999</v>
      </c>
    </row>
    <row r="22" ht="15.75" customHeight="1">
      <c r="A22" s="63" t="s">
        <v>66</v>
      </c>
      <c r="B22" s="67"/>
      <c r="C22" s="67"/>
      <c r="D22" s="67">
        <v>0</v>
      </c>
      <c r="E22" s="87">
        <v>0</v>
      </c>
      <c r="F22" s="67"/>
      <c r="G22" s="67"/>
      <c r="H22" s="67">
        <v>0</v>
      </c>
      <c r="I22" s="83">
        <v>0</v>
      </c>
      <c r="J22" s="67"/>
      <c r="K22" s="67"/>
      <c r="L22" s="67">
        <v>0</v>
      </c>
      <c r="M22" s="83">
        <v>0</v>
      </c>
      <c r="N22" s="67"/>
      <c r="O22" s="67"/>
      <c r="P22" s="67">
        <v>0</v>
      </c>
      <c r="Q22" s="83">
        <v>0</v>
      </c>
      <c r="R22" s="67"/>
      <c r="S22" s="67"/>
      <c r="T22" s="66">
        <v>1</v>
      </c>
      <c r="U22" s="87">
        <v>1</v>
      </c>
      <c r="V22" s="83">
        <v>1</v>
      </c>
      <c r="W22" s="83">
        <v>2</v>
      </c>
      <c r="X22" s="83">
        <v>68</v>
      </c>
      <c r="Y22" s="101">
        <f t="shared" si="8"/>
        <v>2.9411764705882351</v>
      </c>
    </row>
    <row r="23" ht="15.75" customHeight="1">
      <c r="A23" s="94" t="s">
        <v>77</v>
      </c>
      <c r="B23" s="54"/>
      <c r="C23" s="54"/>
      <c r="D23" s="54">
        <v>0</v>
      </c>
      <c r="E23" s="55">
        <v>0</v>
      </c>
      <c r="F23" s="54"/>
      <c r="G23" s="54"/>
      <c r="H23" s="54">
        <v>0</v>
      </c>
      <c r="I23" s="53">
        <v>0</v>
      </c>
      <c r="J23" s="54"/>
      <c r="K23" s="54"/>
      <c r="L23" s="54">
        <v>0</v>
      </c>
      <c r="M23" s="53">
        <v>0</v>
      </c>
      <c r="N23" s="54"/>
      <c r="O23" s="54"/>
      <c r="P23" s="54">
        <v>0</v>
      </c>
      <c r="Q23" s="53">
        <v>0</v>
      </c>
      <c r="R23" s="54"/>
      <c r="S23" s="54"/>
      <c r="T23" s="52">
        <v>1</v>
      </c>
      <c r="U23" s="55">
        <v>1</v>
      </c>
      <c r="V23" s="53">
        <v>1</v>
      </c>
      <c r="W23" s="53">
        <v>2</v>
      </c>
      <c r="X23" s="53">
        <v>34</v>
      </c>
      <c r="Y23" s="95">
        <f t="shared" si="8"/>
        <v>5.8823529411764701</v>
      </c>
    </row>
    <row r="24" ht="17.449999999999999" customHeight="1">
      <c r="A24" s="117" t="s">
        <v>107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9"/>
    </row>
    <row r="25" ht="15.75" customHeight="1">
      <c r="A25" s="94" t="s">
        <v>55</v>
      </c>
      <c r="B25" s="54"/>
      <c r="C25" s="54"/>
      <c r="D25" s="54">
        <v>0</v>
      </c>
      <c r="E25" s="55">
        <v>0</v>
      </c>
      <c r="F25" s="54"/>
      <c r="G25" s="54"/>
      <c r="H25" s="54">
        <v>0</v>
      </c>
      <c r="I25" s="53">
        <v>0</v>
      </c>
      <c r="J25" s="54"/>
      <c r="K25" s="54"/>
      <c r="L25" s="54">
        <v>1</v>
      </c>
      <c r="M25" s="53">
        <v>1</v>
      </c>
      <c r="N25" s="54"/>
      <c r="O25" s="54"/>
      <c r="P25" s="54">
        <v>0</v>
      </c>
      <c r="Q25" s="53">
        <v>0</v>
      </c>
      <c r="R25" s="54"/>
      <c r="S25" s="54"/>
      <c r="T25" s="52">
        <v>1</v>
      </c>
      <c r="U25" s="55">
        <v>1</v>
      </c>
      <c r="V25" s="53">
        <v>2</v>
      </c>
      <c r="W25" s="53">
        <v>4</v>
      </c>
      <c r="X25" s="53">
        <v>68</v>
      </c>
      <c r="Y25" s="95">
        <f t="shared" si="8"/>
        <v>5.8823529411764701</v>
      </c>
    </row>
    <row r="26" ht="15.75" customHeight="1">
      <c r="A26" s="94" t="s">
        <v>56</v>
      </c>
      <c r="B26" s="54"/>
      <c r="C26" s="54"/>
      <c r="D26" s="54">
        <v>0</v>
      </c>
      <c r="E26" s="55">
        <v>0</v>
      </c>
      <c r="F26" s="54"/>
      <c r="G26" s="54"/>
      <c r="H26" s="54">
        <v>0</v>
      </c>
      <c r="I26" s="53">
        <v>0</v>
      </c>
      <c r="J26" s="54"/>
      <c r="K26" s="54"/>
      <c r="L26" s="54">
        <v>0</v>
      </c>
      <c r="M26" s="53">
        <v>0</v>
      </c>
      <c r="N26" s="54"/>
      <c r="O26" s="54"/>
      <c r="P26" s="54">
        <v>1</v>
      </c>
      <c r="Q26" s="53">
        <v>1</v>
      </c>
      <c r="R26" s="54"/>
      <c r="S26" s="54"/>
      <c r="T26" s="52">
        <v>1</v>
      </c>
      <c r="U26" s="55">
        <v>1</v>
      </c>
      <c r="V26" s="53">
        <v>2</v>
      </c>
      <c r="W26" s="53">
        <v>3</v>
      </c>
      <c r="X26" s="53">
        <v>102</v>
      </c>
      <c r="Y26" s="95">
        <f t="shared" si="8"/>
        <v>2.9411764705882351</v>
      </c>
    </row>
    <row r="27" ht="15.75" customHeight="1">
      <c r="A27" s="94" t="s">
        <v>98</v>
      </c>
      <c r="B27" s="54"/>
      <c r="C27" s="54"/>
      <c r="D27" s="52">
        <v>1</v>
      </c>
      <c r="E27" s="55">
        <v>1</v>
      </c>
      <c r="F27" s="54"/>
      <c r="G27" s="54"/>
      <c r="H27" s="52">
        <v>1</v>
      </c>
      <c r="I27" s="53">
        <v>1</v>
      </c>
      <c r="J27" s="54"/>
      <c r="K27" s="54"/>
      <c r="L27" s="52">
        <v>1</v>
      </c>
      <c r="M27" s="53">
        <v>1</v>
      </c>
      <c r="N27" s="54"/>
      <c r="O27" s="54"/>
      <c r="P27" s="52">
        <v>1</v>
      </c>
      <c r="Q27" s="53">
        <v>1</v>
      </c>
      <c r="R27" s="54"/>
      <c r="S27" s="54"/>
      <c r="T27" s="52">
        <v>0</v>
      </c>
      <c r="U27" s="55">
        <v>0</v>
      </c>
      <c r="V27" s="53">
        <v>4</v>
      </c>
      <c r="W27" s="53">
        <v>6</v>
      </c>
      <c r="X27" s="53">
        <v>102</v>
      </c>
      <c r="Y27" s="95">
        <f t="shared" si="8"/>
        <v>5.8823529411764701</v>
      </c>
    </row>
    <row r="28" ht="14.4" customHeight="1">
      <c r="A28" s="94" t="s">
        <v>108</v>
      </c>
      <c r="B28" s="54"/>
      <c r="C28" s="54"/>
      <c r="D28" s="52">
        <v>1</v>
      </c>
      <c r="E28" s="55">
        <v>1</v>
      </c>
      <c r="F28" s="54"/>
      <c r="G28" s="54"/>
      <c r="H28" s="54">
        <v>1</v>
      </c>
      <c r="I28" s="53">
        <v>1</v>
      </c>
      <c r="J28" s="54"/>
      <c r="K28" s="54"/>
      <c r="L28" s="52">
        <v>1</v>
      </c>
      <c r="M28" s="53">
        <v>1</v>
      </c>
      <c r="N28" s="54"/>
      <c r="O28" s="54"/>
      <c r="P28" s="52">
        <v>1</v>
      </c>
      <c r="Q28" s="53">
        <v>1</v>
      </c>
      <c r="R28" s="54"/>
      <c r="S28" s="54"/>
      <c r="T28" s="52">
        <v>1</v>
      </c>
      <c r="U28" s="55">
        <v>1</v>
      </c>
      <c r="V28" s="53">
        <v>5</v>
      </c>
      <c r="W28" s="53">
        <v>8</v>
      </c>
      <c r="X28" s="53">
        <v>136</v>
      </c>
      <c r="Y28" s="95">
        <f t="shared" si="8"/>
        <v>5.8823529411764701</v>
      </c>
    </row>
    <row r="29" ht="15.75" customHeight="1">
      <c r="A29" s="94" t="s">
        <v>111</v>
      </c>
      <c r="B29" s="54"/>
      <c r="C29" s="54"/>
      <c r="D29" s="54">
        <v>0</v>
      </c>
      <c r="E29" s="55">
        <v>0</v>
      </c>
      <c r="F29" s="54"/>
      <c r="G29" s="54"/>
      <c r="H29" s="52">
        <v>0</v>
      </c>
      <c r="I29" s="53">
        <v>0</v>
      </c>
      <c r="J29" s="54"/>
      <c r="K29" s="54"/>
      <c r="L29" s="52">
        <v>1</v>
      </c>
      <c r="M29" s="53">
        <v>1</v>
      </c>
      <c r="N29" s="54"/>
      <c r="O29" s="54"/>
      <c r="P29" s="52">
        <v>1</v>
      </c>
      <c r="Q29" s="53">
        <v>1</v>
      </c>
      <c r="R29" s="54"/>
      <c r="S29" s="54"/>
      <c r="T29" s="52">
        <v>1</v>
      </c>
      <c r="U29" s="55">
        <v>1</v>
      </c>
      <c r="V29" s="53">
        <v>3</v>
      </c>
      <c r="W29" s="53">
        <v>7</v>
      </c>
      <c r="X29" s="53">
        <v>102</v>
      </c>
      <c r="Y29" s="95">
        <f t="shared" si="8"/>
        <v>6.8627450980392162</v>
      </c>
    </row>
    <row r="30" ht="15.75" customHeight="1">
      <c r="A30" s="94" t="s">
        <v>72</v>
      </c>
      <c r="B30" s="54"/>
      <c r="C30" s="54"/>
      <c r="D30" s="54">
        <v>0</v>
      </c>
      <c r="E30" s="55">
        <v>0</v>
      </c>
      <c r="F30" s="54"/>
      <c r="G30" s="54"/>
      <c r="H30" s="54">
        <v>0</v>
      </c>
      <c r="I30" s="53">
        <v>0</v>
      </c>
      <c r="J30" s="54"/>
      <c r="K30" s="54"/>
      <c r="L30" s="54">
        <v>0</v>
      </c>
      <c r="M30" s="53">
        <v>0</v>
      </c>
      <c r="N30" s="54"/>
      <c r="O30" s="54"/>
      <c r="P30" s="54">
        <v>1</v>
      </c>
      <c r="Q30" s="53">
        <v>1</v>
      </c>
      <c r="R30" s="54"/>
      <c r="S30" s="54"/>
      <c r="T30" s="52">
        <v>0</v>
      </c>
      <c r="U30" s="55">
        <v>0</v>
      </c>
      <c r="V30" s="53">
        <v>1</v>
      </c>
      <c r="W30" s="53">
        <v>2</v>
      </c>
      <c r="X30" s="53">
        <v>34</v>
      </c>
      <c r="Y30" s="95">
        <f t="shared" si="8"/>
        <v>5.8823529411764701</v>
      </c>
    </row>
    <row r="31" ht="15.75" customHeight="1">
      <c r="A31" s="94" t="s">
        <v>59</v>
      </c>
      <c r="B31" s="54"/>
      <c r="C31" s="54"/>
      <c r="D31" s="54">
        <v>0</v>
      </c>
      <c r="E31" s="55">
        <v>0</v>
      </c>
      <c r="F31" s="54"/>
      <c r="G31" s="54"/>
      <c r="H31" s="54">
        <v>0</v>
      </c>
      <c r="I31" s="53">
        <v>0</v>
      </c>
      <c r="J31" s="54"/>
      <c r="K31" s="54"/>
      <c r="L31" s="54">
        <v>0</v>
      </c>
      <c r="M31" s="53">
        <v>0</v>
      </c>
      <c r="N31" s="54"/>
      <c r="O31" s="54"/>
      <c r="P31" s="54">
        <v>1</v>
      </c>
      <c r="Q31" s="53">
        <v>1</v>
      </c>
      <c r="R31" s="54"/>
      <c r="S31" s="54"/>
      <c r="T31" s="52">
        <v>0</v>
      </c>
      <c r="U31" s="55">
        <v>0</v>
      </c>
      <c r="V31" s="53">
        <v>1</v>
      </c>
      <c r="W31" s="53">
        <v>2</v>
      </c>
      <c r="X31" s="53">
        <v>68</v>
      </c>
      <c r="Y31" s="95">
        <f t="shared" si="8"/>
        <v>2.9411764705882351</v>
      </c>
    </row>
    <row r="32" ht="15.75" customHeight="1">
      <c r="A32" s="94" t="s">
        <v>101</v>
      </c>
      <c r="B32" s="54"/>
      <c r="C32" s="54"/>
      <c r="D32" s="54">
        <v>0</v>
      </c>
      <c r="E32" s="55">
        <v>0</v>
      </c>
      <c r="F32" s="54"/>
      <c r="G32" s="54"/>
      <c r="H32" s="67">
        <v>0</v>
      </c>
      <c r="I32" s="53">
        <v>0</v>
      </c>
      <c r="J32" s="54"/>
      <c r="K32" s="54"/>
      <c r="L32" s="54">
        <v>0</v>
      </c>
      <c r="M32" s="53">
        <v>0</v>
      </c>
      <c r="N32" s="54"/>
      <c r="O32" s="54"/>
      <c r="P32" s="54">
        <v>1</v>
      </c>
      <c r="Q32" s="53">
        <v>1</v>
      </c>
      <c r="R32" s="54"/>
      <c r="S32" s="54"/>
      <c r="T32" s="52">
        <v>0</v>
      </c>
      <c r="U32" s="55">
        <v>0</v>
      </c>
      <c r="V32" s="53">
        <v>1</v>
      </c>
      <c r="W32" s="53">
        <v>1</v>
      </c>
      <c r="X32" s="53">
        <v>68</v>
      </c>
      <c r="Y32" s="95">
        <f t="shared" si="8"/>
        <v>1.4705882352941175</v>
      </c>
    </row>
    <row r="33" ht="15.75" customHeight="1">
      <c r="A33" s="94" t="s">
        <v>102</v>
      </c>
      <c r="B33" s="54"/>
      <c r="C33" s="54"/>
      <c r="D33" s="54">
        <v>1</v>
      </c>
      <c r="E33" s="55">
        <v>1</v>
      </c>
      <c r="F33" s="54"/>
      <c r="G33" s="54"/>
      <c r="H33" s="54">
        <v>0</v>
      </c>
      <c r="I33" s="53">
        <v>0</v>
      </c>
      <c r="J33" s="54"/>
      <c r="K33" s="54"/>
      <c r="L33" s="54">
        <v>0</v>
      </c>
      <c r="M33" s="53">
        <v>0</v>
      </c>
      <c r="N33" s="54"/>
      <c r="O33" s="54"/>
      <c r="P33" s="54">
        <v>1</v>
      </c>
      <c r="Q33" s="53">
        <v>1</v>
      </c>
      <c r="R33" s="54"/>
      <c r="S33" s="54"/>
      <c r="T33" s="52">
        <v>0</v>
      </c>
      <c r="U33" s="55">
        <v>0</v>
      </c>
      <c r="V33" s="53">
        <v>2</v>
      </c>
      <c r="W33" s="53">
        <v>3</v>
      </c>
      <c r="X33" s="53">
        <v>136</v>
      </c>
      <c r="Y33" s="95">
        <f t="shared" si="8"/>
        <v>2.2058823529411766</v>
      </c>
    </row>
    <row r="34" ht="15.75" customHeight="1">
      <c r="A34" s="94" t="s">
        <v>60</v>
      </c>
      <c r="B34" s="54"/>
      <c r="C34" s="54"/>
      <c r="D34" s="54">
        <v>0</v>
      </c>
      <c r="E34" s="55">
        <v>0</v>
      </c>
      <c r="F34" s="54"/>
      <c r="G34" s="54"/>
      <c r="H34" s="54">
        <v>0</v>
      </c>
      <c r="I34" s="53">
        <v>0</v>
      </c>
      <c r="J34" s="54"/>
      <c r="K34" s="54"/>
      <c r="L34" s="54">
        <v>0</v>
      </c>
      <c r="M34" s="53">
        <v>0</v>
      </c>
      <c r="N34" s="54"/>
      <c r="O34" s="54"/>
      <c r="P34" s="54">
        <v>0</v>
      </c>
      <c r="Q34" s="53">
        <v>0</v>
      </c>
      <c r="R34" s="54"/>
      <c r="S34" s="54"/>
      <c r="T34" s="52">
        <v>1</v>
      </c>
      <c r="U34" s="55">
        <v>1</v>
      </c>
      <c r="V34" s="53">
        <v>1</v>
      </c>
      <c r="W34" s="53">
        <v>1</v>
      </c>
      <c r="X34" s="53">
        <v>34</v>
      </c>
      <c r="Y34" s="95">
        <f t="shared" si="8"/>
        <v>2.9411764705882351</v>
      </c>
    </row>
    <row r="35" ht="15.75" customHeight="1">
      <c r="A35" s="94" t="s">
        <v>103</v>
      </c>
      <c r="B35" s="54"/>
      <c r="C35" s="54"/>
      <c r="D35" s="54">
        <v>0</v>
      </c>
      <c r="E35" s="55">
        <v>0</v>
      </c>
      <c r="F35" s="54"/>
      <c r="G35" s="54"/>
      <c r="H35" s="54">
        <v>0</v>
      </c>
      <c r="I35" s="53">
        <v>0</v>
      </c>
      <c r="J35" s="54"/>
      <c r="K35" s="54"/>
      <c r="L35" s="54">
        <v>0</v>
      </c>
      <c r="M35" s="53">
        <v>0</v>
      </c>
      <c r="N35" s="54"/>
      <c r="O35" s="54"/>
      <c r="P35" s="54">
        <v>0</v>
      </c>
      <c r="Q35" s="53">
        <v>0</v>
      </c>
      <c r="R35" s="54"/>
      <c r="S35" s="54"/>
      <c r="T35" s="52">
        <v>1</v>
      </c>
      <c r="U35" s="55">
        <v>1</v>
      </c>
      <c r="V35" s="53">
        <v>1</v>
      </c>
      <c r="W35" s="53">
        <v>2</v>
      </c>
      <c r="X35" s="53">
        <v>102</v>
      </c>
      <c r="Y35" s="95">
        <f t="shared" si="8"/>
        <v>1.9607843137254901</v>
      </c>
    </row>
    <row r="36" ht="15.75" customHeight="1">
      <c r="A36" s="94" t="s">
        <v>61</v>
      </c>
      <c r="B36" s="54"/>
      <c r="C36" s="54"/>
      <c r="D36" s="54">
        <v>0</v>
      </c>
      <c r="E36" s="55">
        <v>0</v>
      </c>
      <c r="F36" s="54"/>
      <c r="G36" s="54"/>
      <c r="H36" s="54">
        <v>0</v>
      </c>
      <c r="I36" s="53">
        <v>0</v>
      </c>
      <c r="J36" s="54"/>
      <c r="K36" s="54"/>
      <c r="L36" s="54">
        <v>0</v>
      </c>
      <c r="M36" s="53">
        <v>0</v>
      </c>
      <c r="N36" s="54"/>
      <c r="O36" s="54"/>
      <c r="P36" s="52">
        <v>0</v>
      </c>
      <c r="Q36" s="53">
        <v>0</v>
      </c>
      <c r="R36" s="54"/>
      <c r="S36" s="54"/>
      <c r="T36" s="54">
        <v>0</v>
      </c>
      <c r="U36" s="55">
        <v>0</v>
      </c>
      <c r="V36" s="53">
        <v>0</v>
      </c>
      <c r="W36" s="53">
        <v>1</v>
      </c>
      <c r="X36" s="53">
        <v>34</v>
      </c>
      <c r="Y36" s="95">
        <f t="shared" si="8"/>
        <v>2.9411764705882351</v>
      </c>
    </row>
    <row r="37" ht="15.75" customHeight="1">
      <c r="A37" s="63" t="s">
        <v>73</v>
      </c>
      <c r="B37" s="67"/>
      <c r="C37" s="67"/>
      <c r="D37" s="67">
        <v>0</v>
      </c>
      <c r="E37" s="87">
        <v>0</v>
      </c>
      <c r="F37" s="67"/>
      <c r="G37" s="67"/>
      <c r="H37" s="67">
        <v>0</v>
      </c>
      <c r="I37" s="83">
        <v>0</v>
      </c>
      <c r="J37" s="67"/>
      <c r="K37" s="67"/>
      <c r="L37" s="67">
        <v>0</v>
      </c>
      <c r="M37" s="83">
        <v>0</v>
      </c>
      <c r="N37" s="67"/>
      <c r="O37" s="67"/>
      <c r="P37" s="67">
        <v>0</v>
      </c>
      <c r="Q37" s="83">
        <v>0</v>
      </c>
      <c r="R37" s="67"/>
      <c r="S37" s="67"/>
      <c r="T37" s="66">
        <v>1</v>
      </c>
      <c r="U37" s="87">
        <v>1</v>
      </c>
      <c r="V37" s="83">
        <v>1</v>
      </c>
      <c r="W37" s="83">
        <v>1</v>
      </c>
      <c r="X37" s="83">
        <v>34</v>
      </c>
      <c r="Y37" s="101">
        <f t="shared" si="8"/>
        <v>2.9411764705882351</v>
      </c>
    </row>
    <row r="38" ht="15.75" customHeight="1">
      <c r="A38" s="63" t="s">
        <v>104</v>
      </c>
      <c r="B38" s="67"/>
      <c r="C38" s="67"/>
      <c r="D38" s="66">
        <v>0</v>
      </c>
      <c r="E38" s="87">
        <v>0</v>
      </c>
      <c r="F38" s="67"/>
      <c r="G38" s="67"/>
      <c r="H38" s="67">
        <v>0</v>
      </c>
      <c r="I38" s="83">
        <v>0</v>
      </c>
      <c r="J38" s="66"/>
      <c r="K38" s="67"/>
      <c r="L38" s="67">
        <v>0</v>
      </c>
      <c r="M38" s="83">
        <v>0</v>
      </c>
      <c r="N38" s="67"/>
      <c r="O38" s="67"/>
      <c r="P38" s="67">
        <v>0</v>
      </c>
      <c r="Q38" s="83">
        <v>0</v>
      </c>
      <c r="R38" s="67"/>
      <c r="S38" s="67"/>
      <c r="T38" s="66">
        <v>1</v>
      </c>
      <c r="U38" s="87">
        <v>1</v>
      </c>
      <c r="V38" s="83">
        <v>1</v>
      </c>
      <c r="W38" s="83">
        <v>1</v>
      </c>
      <c r="X38" s="83">
        <v>68</v>
      </c>
      <c r="Y38" s="101">
        <f t="shared" si="8"/>
        <v>1.4705882352941175</v>
      </c>
    </row>
    <row r="39" ht="15.75" customHeight="1">
      <c r="A39" s="63" t="s">
        <v>105</v>
      </c>
      <c r="B39" s="67"/>
      <c r="C39" s="67"/>
      <c r="D39" s="66">
        <v>0</v>
      </c>
      <c r="E39" s="87">
        <v>0</v>
      </c>
      <c r="F39" s="67"/>
      <c r="G39" s="67"/>
      <c r="H39" s="66">
        <v>0</v>
      </c>
      <c r="I39" s="83">
        <v>0</v>
      </c>
      <c r="J39" s="66"/>
      <c r="K39" s="67"/>
      <c r="L39" s="66">
        <v>0</v>
      </c>
      <c r="M39" s="83">
        <v>0</v>
      </c>
      <c r="N39" s="67"/>
      <c r="O39" s="67"/>
      <c r="P39" s="67">
        <v>0</v>
      </c>
      <c r="Q39" s="83">
        <v>0</v>
      </c>
      <c r="R39" s="67"/>
      <c r="S39" s="67"/>
      <c r="T39" s="66">
        <v>1</v>
      </c>
      <c r="U39" s="87">
        <v>1</v>
      </c>
      <c r="V39" s="83">
        <v>1</v>
      </c>
      <c r="W39" s="83">
        <v>2</v>
      </c>
      <c r="X39" s="83">
        <v>170</v>
      </c>
      <c r="Y39" s="101">
        <f t="shared" si="8"/>
        <v>1.1764705882352942</v>
      </c>
    </row>
    <row r="40" ht="15.75" customHeight="1">
      <c r="A40" s="94" t="s">
        <v>76</v>
      </c>
      <c r="B40" s="54"/>
      <c r="C40" s="54"/>
      <c r="D40" s="54">
        <v>0</v>
      </c>
      <c r="E40" s="87">
        <v>0</v>
      </c>
      <c r="F40" s="54"/>
      <c r="G40" s="54"/>
      <c r="H40" s="54">
        <v>0</v>
      </c>
      <c r="I40" s="83">
        <v>0</v>
      </c>
      <c r="J40" s="54"/>
      <c r="K40" s="54"/>
      <c r="L40" s="52">
        <v>0</v>
      </c>
      <c r="M40" s="53">
        <v>0</v>
      </c>
      <c r="N40" s="54"/>
      <c r="O40" s="54"/>
      <c r="P40" s="54">
        <v>1</v>
      </c>
      <c r="Q40" s="83">
        <v>1</v>
      </c>
      <c r="R40" s="54"/>
      <c r="S40" s="54"/>
      <c r="T40" s="52">
        <v>0</v>
      </c>
      <c r="U40" s="55">
        <v>0</v>
      </c>
      <c r="V40" s="53">
        <v>1</v>
      </c>
      <c r="W40" s="53">
        <v>3</v>
      </c>
      <c r="X40" s="53">
        <v>34</v>
      </c>
      <c r="Y40" s="95">
        <f t="shared" si="8"/>
        <v>8.8235294117647065</v>
      </c>
    </row>
    <row r="41" ht="15.75" customHeight="1">
      <c r="A41" s="56" t="s">
        <v>106</v>
      </c>
      <c r="B41" s="54"/>
      <c r="C41" s="54"/>
      <c r="D41" s="54">
        <v>0</v>
      </c>
      <c r="E41" s="55">
        <v>0</v>
      </c>
      <c r="F41" s="54"/>
      <c r="G41" s="54"/>
      <c r="H41" s="54">
        <v>1</v>
      </c>
      <c r="I41" s="53">
        <v>1</v>
      </c>
      <c r="J41" s="54"/>
      <c r="K41" s="54"/>
      <c r="L41" s="52">
        <v>0</v>
      </c>
      <c r="M41" s="53">
        <v>0</v>
      </c>
      <c r="N41" s="54"/>
      <c r="O41" s="54"/>
      <c r="P41" s="54">
        <v>1</v>
      </c>
      <c r="Q41" s="53">
        <v>1</v>
      </c>
      <c r="R41" s="54"/>
      <c r="S41" s="54"/>
      <c r="T41" s="52">
        <v>0</v>
      </c>
      <c r="U41" s="55">
        <v>0</v>
      </c>
      <c r="V41" s="53">
        <v>2</v>
      </c>
      <c r="W41" s="53">
        <v>4</v>
      </c>
      <c r="X41" s="53">
        <v>102</v>
      </c>
      <c r="Y41" s="95">
        <f t="shared" si="8"/>
        <v>3.9215686274509802</v>
      </c>
    </row>
    <row r="42" ht="15.75" customHeight="1">
      <c r="A42" s="94" t="s">
        <v>66</v>
      </c>
      <c r="B42" s="54"/>
      <c r="C42" s="54"/>
      <c r="D42" s="54">
        <v>0</v>
      </c>
      <c r="E42" s="55">
        <v>0</v>
      </c>
      <c r="F42" s="54"/>
      <c r="G42" s="54"/>
      <c r="H42" s="54">
        <v>0</v>
      </c>
      <c r="I42" s="53">
        <v>0</v>
      </c>
      <c r="J42" s="54"/>
      <c r="K42" s="54"/>
      <c r="L42" s="54">
        <v>0</v>
      </c>
      <c r="M42" s="53">
        <v>0</v>
      </c>
      <c r="N42" s="54"/>
      <c r="O42" s="54"/>
      <c r="P42" s="54">
        <v>0</v>
      </c>
      <c r="Q42" s="53">
        <v>0</v>
      </c>
      <c r="R42" s="54"/>
      <c r="S42" s="54"/>
      <c r="T42" s="52">
        <v>1</v>
      </c>
      <c r="U42" s="55">
        <v>1</v>
      </c>
      <c r="V42" s="53">
        <v>1</v>
      </c>
      <c r="W42" s="53">
        <v>1</v>
      </c>
      <c r="X42" s="53">
        <v>68</v>
      </c>
      <c r="Y42" s="95">
        <f t="shared" si="8"/>
        <v>1.4705882352941175</v>
      </c>
    </row>
    <row r="43" ht="15.75" customHeight="1">
      <c r="A43" s="94" t="s">
        <v>77</v>
      </c>
      <c r="B43" s="54"/>
      <c r="C43" s="54"/>
      <c r="D43" s="54">
        <v>0</v>
      </c>
      <c r="E43" s="55">
        <v>0</v>
      </c>
      <c r="F43" s="54"/>
      <c r="G43" s="54"/>
      <c r="H43" s="54">
        <v>0</v>
      </c>
      <c r="I43" s="53">
        <v>0</v>
      </c>
      <c r="J43" s="54"/>
      <c r="K43" s="54"/>
      <c r="L43" s="54">
        <v>0</v>
      </c>
      <c r="M43" s="53">
        <v>0</v>
      </c>
      <c r="N43" s="54"/>
      <c r="O43" s="54"/>
      <c r="P43" s="54">
        <v>0</v>
      </c>
      <c r="Q43" s="53">
        <v>0</v>
      </c>
      <c r="R43" s="54"/>
      <c r="S43" s="54"/>
      <c r="T43" s="52">
        <v>1</v>
      </c>
      <c r="U43" s="55">
        <v>1</v>
      </c>
      <c r="V43" s="53">
        <v>1</v>
      </c>
      <c r="W43" s="53">
        <v>2</v>
      </c>
      <c r="X43" s="53">
        <v>34</v>
      </c>
      <c r="Y43" s="95">
        <f t="shared" si="8"/>
        <v>5.8823529411764701</v>
      </c>
    </row>
  </sheetData>
  <mergeCells count="9">
    <mergeCell ref="A1:Z1"/>
    <mergeCell ref="B2:E2"/>
    <mergeCell ref="F2:I2"/>
    <mergeCell ref="J2:M2"/>
    <mergeCell ref="N2:Q2"/>
    <mergeCell ref="R2:U2"/>
    <mergeCell ref="V2:Y2"/>
    <mergeCell ref="A4:Y4"/>
    <mergeCell ref="A24:Y2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Юлия Рябцева</cp:lastModifiedBy>
  <cp:revision>28</cp:revision>
  <dcterms:created xsi:type="dcterms:W3CDTF">2024-07-12T16:59:42Z</dcterms:created>
  <dcterms:modified xsi:type="dcterms:W3CDTF">2024-10-23T12:09:46Z</dcterms:modified>
</cp:coreProperties>
</file>